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77" windowHeight="8192" windowWidth="16384" xWindow="0" yWindow="0"/>
  </bookViews>
  <sheets>
    <sheet name="табл.5" sheetId="1" state="visible" r:id="rId2"/>
  </sheets>
  <definedNames>
    <definedName function="false" hidden="false" localSheetId="0" name="_xlnm.Print_Area" vbProcedure="false">табл.5!$a$1:$I$151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<sst xmlns="http://schemas.openxmlformats.org/spreadsheetml/2006/main" count="650" uniqueCount="185">
  <si>
    <t>«Йöзлысь дзоньвидзалун видзöм сöвмöдöм» Коми Республикаса канму уджтас вынсьöдöм йылысь» Коми Республикаса Веськöдлан котырлöн 2012 во кöч тöлысь 28 лунся 420 №-а шуöмö пыртӧм вежсьӧмъяс дорӧ</t>
  </si>
  <si>
    <t>содтӧд</t>
  </si>
  <si>
    <t>"5 таблица</t>
  </si>
  <si>
    <t>«Йöзлысь дзоньвидзалун видзöм сöвмöдöм» Коми Республикаса канму уджтас кузя Коми Республикаса канму учреждениеясöн канму услугаяс (уджъяс) сетöм вылӧ канму заданиеяслöн öтувъя петкöдласъяслöн прогноз</t>
  </si>
  <si>
    <t>Уджтасув, услуга (удж), услуга ыдждаса петкöдласлöн ним</t>
  </si>
  <si>
    <t>Мурталан единица</t>
  </si>
  <si>
    <t>Услуга ыджда петкöдласлöн вежöртас</t>
  </si>
  <si>
    <t>Канму услуга (удж) сетöм вылö Коми Республикаса республиканскöй сьöмкудлöн рöскод, сюрс шайт</t>
  </si>
  <si>
    <t>1 уджтасув. Коми Республика мутасын гражданалы дон босьттöг медицина отсöг сетöм вылö канмусянь гарантияясöн могмöдöм</t>
  </si>
  <si>
    <t>1.1 медшöр мероприятие. Коми Республика мутасын гражданалы дон босьттöг медицина отсöг сетöм вылö канму гарантияяслöн мутасса уджтас серти гражданалы медицина отсöг котыртöм</t>
  </si>
  <si>
    <t>1. Услугалöн (уджлöн) ним да сылöн сюрöс: Коми Республика мутасын гражданалы дон босьттöг медицина отсöг сетöм вылö канму гарантияяслöн мутасса уджтас серти  медицина отсöг сетöм</t>
  </si>
  <si>
    <t>Х</t>
  </si>
  <si>
    <t>Услуга ыдждалöн петкöдлас:</t>
  </si>
  <si>
    <t>Фельдшерöн сетöм врач локтöдз медицина отсöг</t>
  </si>
  <si>
    <t>волöм</t>
  </si>
  <si>
    <t>Амбулаторнöя сетöм медводдза врачебнöй медико-санитарнöй отсöг, специальносьт серти: терапия</t>
  </si>
  <si>
    <t>Амбулаторнöя сетöм медводдза врачебнöй медико-санитарнöй отсöг, специальносьт серти:  педиатрия</t>
  </si>
  <si>
    <t>Амбулаторнöя сетöм медводдза торъя медико-санитарнöй отсöг, специальносьт серти: психиатрия</t>
  </si>
  <si>
    <t>Амбулаторнöя сетöм медводдза торъя медико-санитарнöй отсöг, специальносьт серти:  психиатрия - наркология</t>
  </si>
  <si>
    <t>Амбулаторнöя сетöм медводдза торъя медико-санитарнöй отсöг, специальносьт серти: фтизиатрия</t>
  </si>
  <si>
    <t>Амбулаторнöя сетöм медводдза торъя медико-санитарнöй отсöг, специальносьт серти: венерология</t>
  </si>
  <si>
    <t>Амбулаторнöя сетöм медводдза торъя медико-санитарнöй отсöг, специальносьт серти: вуджана висьöмъяс</t>
  </si>
  <si>
    <t>Амбулаторнöя сетöм медводдза торъя медико-санитарнöй отсöг, специальносьт серти: профпатология</t>
  </si>
  <si>
    <t>Амбулаторнöя сетöм медводдза торъя медико-санитарнöй отсöг, специальносьт серти: мукӧд специальносьт</t>
  </si>
  <si>
    <r>
      <t xml:space="preserve">С</t>
    </r>
    <r>
      <rPr>
        <rFont val="Times New Roman"/>
        <charset val="1"/>
        <family val="1"/>
        <sz val="12"/>
      </rPr>
      <t xml:space="preserve">тав сикас лунся стационаръясын  сетöм медводдза торъя медико-санитарнöй отсöг, специальносьт серти</t>
    </r>
    <r>
      <rPr>
        <rFont val="Times New Roman"/>
        <charset val="1"/>
        <family val="1"/>
        <color rgb="FF000000"/>
        <sz val="12"/>
      </rPr>
      <t xml:space="preserve">: психиатрия - наркология</t>
    </r>
  </si>
  <si>
    <t>пациенто-лун</t>
  </si>
  <si>
    <t>Став сикас лунся стационаръясын  сетöм медводдза торъя медико-санитарнöй отсöг, специальносьт серти: фтизиатрия</t>
  </si>
  <si>
    <t>Став сикас лунся стационаръясын  сетöм медводдза торъя медико-санитарнöй отсöг, специальносьт серти: мукӧд специальносьт</t>
  </si>
  <si>
    <t>Профиль серти мукӧд службаын сетöм медводдза медико-санитарнöй отсöг:  медико-психолого-педагогическӧй отсӧг сетӧм</t>
  </si>
  <si>
    <t>морт</t>
  </si>
  <si>
    <t>Стационаръясын торъя медицина отсöг,  вылыс технологияа медицина отсöг кындзи,  профильяс серти: психиатрия</t>
  </si>
  <si>
    <t>койко-лун</t>
  </si>
  <si>
    <t>Стационаръясын торъя медицина отсöг,  вылыс технологияа медицина отсöг кындзи,  профильяс серти: психиатрия - наркология</t>
  </si>
  <si>
    <t>Стационаръясын торъя медицина отсöг,  вылыс технологияа медицина отсöг кындзи,  профильяс серти: вуджан висьӧмъяс</t>
  </si>
  <si>
    <t>Стационаръясын торъя медицина отсöг,  вылыс технологияа медицина отсöг кындзи,  профильяс серти: венерология</t>
  </si>
  <si>
    <t>Стационаръясын торъя медицина отсöг,  вылыс технологияа медицина отсöг кындзи,  профильяс серти: мукӧд специальносьт</t>
  </si>
  <si>
    <t>Стационаръясын сетöм паллиативнöй медицина отсöг</t>
  </si>
  <si>
    <t>Чужöм дырся патология туялöм</t>
  </si>
  <si>
    <t>туялöм</t>
  </si>
  <si>
    <t>Кага сöвмöмын торкöмъяс пренатальнöй (кага чужтöдз) диагностика нуöдöм</t>
  </si>
  <si>
    <t>Йöзлысь дзоньвидза оласнога кужанлунъяс лöсьöдöм вылӧ,  висьöмъяс да доймалöмъяс öлöдöм вылӧ веськӧдӧм мероприятиеяс юöрöн да техника боксянь могмöдöм</t>
  </si>
  <si>
    <t>аналитическöй отчёт</t>
  </si>
  <si>
    <t>1.5 медшöр мероприятие. Сестринскöй дöзьöр койкаяслысь удж могмöдöм</t>
  </si>
  <si>
    <t>1. Услугалöн (уджлöн) ним да сылöн сюрöс :
Сестринскöй дöзьöр койкаяслысь удж котыртöм</t>
  </si>
  <si>
    <t>Сестринскöй дöзьöр койкаясын симптоматическöй бурдöдöм да квалифицированнöй дöзьöр кузя  мероприятиеяс збыльмöдöм</t>
  </si>
  <si>
    <t>Кага чужтöдз нöбасьысьяс бöрся квалифицированнöя видзöдан мероприятиеяс збыльмöдöм</t>
  </si>
  <si>
    <t>1.6 медшöр мероприятие. Медицина отсöг сетысь йöзлысь дзоньвидзалун видзан учреждениеяслысь удж могмöдан учреждениеяслысь (юкöдъяслысь, учреждениеясса службаяслысь) удж бурмöдöм</t>
  </si>
  <si>
    <t>1. Услугалöн (уджлöн) ним да сылöн сюрöс:
Медицина отсӧг сетысь йöзлысь дзоньвидзалун видзан учреждениеяслысь удж могмöдан учреждениеяслысь (юкöдъяслысь, учреждениеясса службаяслысь) удж котыртöм</t>
  </si>
  <si>
    <t>Отрасльса  статистика отчётносьт лöсьöдöм да аналитическöй юöр дасьтöм</t>
  </si>
  <si>
    <t>ед. (отчётнӧй форма) </t>
  </si>
  <si>
    <t>23 700</t>
  </si>
  <si>
    <t>Уджтас лöсьöдöм, пыртöм да уджöдöм</t>
  </si>
  <si>
    <t>ед. (уджтасса продукт)</t>
  </si>
  <si>
    <t>966</t>
  </si>
  <si>
    <t>Коми Республикаса автотранспорт учреждениелысь эмбурсӧ автотранспортöн могмöдöм</t>
  </si>
  <si>
    <t> автомобиль-час</t>
  </si>
  <si>
    <t>633 785</t>
  </si>
  <si>
    <t>Коми Республикаса йöзлысь дзоньвидзалун видзан учреждениеяслöн эмбурсӧ автотранспортöн могмöдöм</t>
  </si>
  <si>
    <t>22 718</t>
  </si>
  <si>
    <t>Сыктывкарса регыдъя медицина отсöг сетан станциялысь автомобильяс могмöдöм да дзоньталöм</t>
  </si>
  <si>
    <t>транспорт средство</t>
  </si>
  <si>
    <t>31</t>
  </si>
  <si>
    <t>-</t>
  </si>
  <si>
    <t>Судебно-медицинскöй экспертиза</t>
  </si>
  <si>
    <t>экспертиза</t>
  </si>
  <si>
    <t>25 073</t>
  </si>
  <si>
    <t>Лекарствоа средствояслöн качестволысь да безопасносьтлысь экспертиза да анализ нуöдöм</t>
  </si>
  <si>
    <t>6 010</t>
  </si>
  <si>
    <t>Донор вир да сылысь компонентъяс заптöм, переработайтöм, видзöм да безопасносьтöн могмöдöм</t>
  </si>
  <si>
    <t>литр</t>
  </si>
  <si>
    <t>18 200</t>
  </si>
  <si>
    <t>Кулöмаясöс патологоанатомическöя видлалöм</t>
  </si>
  <si>
    <t>блок</t>
  </si>
  <si>
    <t>20 505</t>
  </si>
  <si>
    <t>Биопсийнöй да  операционнöй материал гистологическöя туялöм</t>
  </si>
  <si>
    <t>180 891</t>
  </si>
  <si>
    <t>Кислород вöчöм</t>
  </si>
  <si>
    <t>м3</t>
  </si>
  <si>
    <t>388 198</t>
  </si>
  <si>
    <t>Кислородöн могмöдан тэчас техника боксянь могмöдöм</t>
  </si>
  <si>
    <t>м</t>
  </si>
  <si>
    <t>91 012</t>
  </si>
  <si>
    <t>Производствоса контроль да уджалан местаяслысь аттестация нуöдöм</t>
  </si>
  <si>
    <t>муртӧс</t>
  </si>
  <si>
    <t>40 870</t>
  </si>
  <si>
    <t>Медицина техника, технологическöй оборудование да оргтехника техника боксянь могмöдöм, дзоньталöм, монтаж да накладка</t>
  </si>
  <si>
    <t> усл. ед.</t>
  </si>
  <si>
    <t>265 995</t>
  </si>
  <si>
    <t>Радиационнöй контроль</t>
  </si>
  <si>
    <t> обследование</t>
  </si>
  <si>
    <t>7 176</t>
  </si>
  <si>
    <t>Жыръяслöн быдлунъя дзоньталöм</t>
  </si>
  <si>
    <t> кв.м</t>
  </si>
  <si>
    <t>24 078</t>
  </si>
  <si>
    <t>Электрооборудование да  трубопроводнöй арматура могмöдöм</t>
  </si>
  <si>
    <t>ед.</t>
  </si>
  <si>
    <t>10 901</t>
  </si>
  <si>
    <t>Электротехническöй мурталöмъяс</t>
  </si>
  <si>
    <t>42 020</t>
  </si>
  <si>
    <t>Кöлуй песлалöм</t>
  </si>
  <si>
    <t>т</t>
  </si>
  <si>
    <t>526</t>
  </si>
  <si>
    <t>Организация формирования отраслевой статистической отчетности и подготовка аналитической информации</t>
  </si>
  <si>
    <t>ед. 
(отчетная форма) </t>
  </si>
  <si>
    <t>Разработка, внедрение и сопровождение программного обеспечения</t>
  </si>
  <si>
    <t>ед.
(программный продукт)  </t>
  </si>
  <si>
    <t>Автотранспортное обслуживание на имуществе автотранспортного учреждения Республики Коми</t>
  </si>
  <si>
    <t> автомобиле-час</t>
  </si>
  <si>
    <t>Автотранспортное обслуживание на имуществе учреждений здравоохранения Республики Коми</t>
  </si>
  <si>
    <t>Обслуживание и ремонт автомобилей Сыктывкарской станции скорой медицинской помощи</t>
  </si>
  <si>
    <t>транспортное средство</t>
  </si>
  <si>
    <t>Судебно-медицинская экспертиза</t>
  </si>
  <si>
    <t>Проведение экспертизы и анализа качества и безопасности лекарственных средств</t>
  </si>
  <si>
    <t>Заготовка, переработка, хранение и обеспечение безопасности донорской крови и ее компонентов</t>
  </si>
  <si>
    <t>Патологоанатомическое вскрытие умерших</t>
  </si>
  <si>
    <t>Гистологическое туялöм биопсийного и операционного материала</t>
  </si>
  <si>
    <t>Производство кислорода</t>
  </si>
  <si>
    <t>Техническое обслуживание систем кислородоснабжения</t>
  </si>
  <si>
    <t>Производственный контроль и аттестация рабочих мест</t>
  </si>
  <si>
    <t>измерение</t>
  </si>
  <si>
    <t>Техническое обслуживание, ремонт, монтаж и наладка медицинской техники, технологического оборудования  и оргтехники</t>
  </si>
  <si>
    <t>Радиационный контроль</t>
  </si>
  <si>
    <t>Текущий ремонт помещений</t>
  </si>
  <si>
    <t> м2</t>
  </si>
  <si>
    <t>Обслуживание электрооборудования и трубопроводной арматуры</t>
  </si>
  <si>
    <t>Электротехнические измерения</t>
  </si>
  <si>
    <t> измерение</t>
  </si>
  <si>
    <t>Стирка белья</t>
  </si>
  <si>
    <r>
      <t xml:space="preserve">2 уджтасув. Торъя </t>
    </r>
    <r>
      <rPr>
        <rFont val="Times New Roman"/>
        <charset val="1"/>
        <family val="1"/>
        <b val="true"/>
        <sz val="12"/>
      </rPr>
      <t xml:space="preserve">медицина отсӧг сӧвмӧдӧм</t>
    </r>
  </si>
  <si>
    <t>2.2 медшöр мероприятие. Вылыс технологияа медицина отсöг сетöм котыртöм</t>
  </si>
  <si>
    <t>1.  Услугалöн (уджлöн) ним да сылöн сюрöс: Вылыс технологияа медицина отсöг сетöм</t>
  </si>
  <si>
    <t>Торъя вылыс технологияа медицина отсöг сетöм профильяс серти: Онкология</t>
  </si>
  <si>
    <t>бурдöдöм висьысь</t>
  </si>
  <si>
    <t>Торъя вылыс технологияа медицина отсöг сетöм профильяс серти: Сьӧлӧм-сосудистӧй хирургия</t>
  </si>
  <si>
    <t>Торъя вылыс технологияа медицина отсöг сетöм профильяс серти: Акушерство да гинекология</t>
  </si>
  <si>
    <t>Торъя вылыс технологияа медицина отсöг сетöм профильяс серти: Акушерство да гинекология / 1</t>
  </si>
  <si>
    <t>Торъя вылыс технологияа медицина отсöг сетöм профильяс серти: Нейрохирургия</t>
  </si>
  <si>
    <t>Торъя вылыс технологияа медицина отсöг сетöм профильяс серти: Чужöм-черлы хирургия</t>
  </si>
  <si>
    <t>Торъя вылыс технологияа медицина отсöг сетöм профильяс серти: Офтальмология</t>
  </si>
  <si>
    <t>Торъя вылыс технологияа медицина отсöг сетöм профильяс серти: Травматология и ортопедия</t>
  </si>
  <si>
    <t>Торъя вылыс технологияа медицина отсöг сетöм профильяс серти: Травматология да ортопедия / 1</t>
  </si>
  <si>
    <t>Торъя вылыс технологияа медицина отсöг сетöм профильяс серти: Урология</t>
  </si>
  <si>
    <t>Торъя вылыс технологияа медицина отсöг сетöм профильяс серти: Абдоминальнӧй хирургия</t>
  </si>
  <si>
    <t>Торъя вылыс технологияа медицина отсöг сетöм профильяс серти: Торакальнӧй хирургия</t>
  </si>
  <si>
    <t>Торъя вылыс технологияа медицина отсöг сетöм профильяс серти: Педиатрия</t>
  </si>
  <si>
    <t>Торъя вылыс технологияа медицина отсöг сетöм профильяс серти: Неонатология. Челядьлы хирургия (пузчужигӧн)</t>
  </si>
  <si>
    <t>2.4 медшöр мероприятие. Социальнöй боксянь тöдчана висьöмъяс дырйи медицина отсöг бурмöдöм: туберкулёз, психическöй да наркология торксьöмъяс, онкология висьöмъяс, вир висьöмъяс да мукöд висьöм</t>
  </si>
  <si>
    <t>1. Услугалöн (уджлöн) ним да сылöн сюрöс: Социальнöй боксянь тöдчана висьöмъяс дырйи медицина отсöг бурмöдöм: туберкулёз, психическöй да наркология торксьöмъяс, онкология висьöмъяс, вир висьöмъяс да мукöд висьöм</t>
  </si>
  <si>
    <t>Амбулаторнöя сетöм медводдза торъя медико-санитарнöй отсöг, специальносьт серти: фтизиатрияын урология</t>
  </si>
  <si>
    <t>Амбулаторнöя сетöм медводдза торъя медико-санитарнöй отсöг, специальносьт серти: фтизиатрияын акушерство-гинекология</t>
  </si>
  <si>
    <t>Амбулаторнöя сетöм медводдза торъя медико-санитарнöй отсöг, специальносьт серти: фтизиатрияын офтальмология</t>
  </si>
  <si>
    <t>Амбулаторнöя сетöм медводдза торъя медико-санитарнöй отсöг, специальносьт серти: психиатрия - наркология</t>
  </si>
  <si>
    <t>Амбулаторнöя сетöм медводдза торъя медико-санитарнöй отсöг, специальносьт серти: вуджан висьӧмъяс</t>
  </si>
  <si>
    <t>Дзоньвидзалун видзан мукӧд сикаса учреждениеясын торъя медицина отсöг,  вылыс технологияа медицина отсöг кындзи. Вуджан висьӧмъяс</t>
  </si>
  <si>
    <t>Профиль серти мукöд службаын сетöм медводдза  медико-санитарнöй отсöг: вуджан висьöмъяс</t>
  </si>
  <si>
    <t>Лунся стационаръясын торъя медицина отсöг, вылыс технологияа медицина отсöг кындзи,  специальносьтъяс серти: фтизиатрия</t>
  </si>
  <si>
    <t>Лунся стационаръясын торъя медицина отсöг, вылыс технологияа медицина отсöг кындзи,  специальносьтъяс серти: психиатрия</t>
  </si>
  <si>
    <t>Лунся стационаръясын торъя медицина отсöг, вылыс технологияа медицина отсöг кындзи,  специальносьтъяс серти: психиатрия - наркология</t>
  </si>
  <si>
    <t>Стационаръясын торъя медицина отсöг, вылыс технологияа медицина отсöг кындзи,  профильяс серти: фтизиатрия</t>
  </si>
  <si>
    <t>Стационаръясын торъя медицина отсöг, вылыс технологияа медицина отсöг кындзи,  профильяс серти: психиатрия</t>
  </si>
  <si>
    <t>Стационаръясын торъя медицина отсöг, вылыс технологияа медицина отсöг кындзи,  профильяс серти: психиатрия - наркология</t>
  </si>
  <si>
    <t>Стационаръясын торъя медицина отсöг, вылыс технологияа медицина отсöг кындзи,  профильяс серти: венерология</t>
  </si>
  <si>
    <t>Стационаръясын торъя медицина отсöг, высокотехнологичнöй медицина отсöг кындзи,  профильяс серти: вуджан висьӧмъяс</t>
  </si>
  <si>
    <t>Медицинскöй реабилитация да санаторно-курортнöя бурдöдöм</t>
  </si>
  <si>
    <t>2.7 медшöр мероприятие. Коми Республикаса йöзлысь дзоньвидзалун видзан учреждениеясын санаторнöй да дзоньвидзалун бурдöдан отсöг сетöм котыртöм</t>
  </si>
  <si>
    <t>1. Услугалöн (уджлöн) ним да сылöн сюрöс:
Медицинскöй реабилитация да санаторно-курортнöя бурдöдöм</t>
  </si>
  <si>
    <t>2.9 медшöр мероприятие. Регыдъя да регыдъя торъя медицина отсöг сетöм могысь авиация средствоясöн вöдитчöм бурмöдöм</t>
  </si>
  <si>
    <t>1. Услугалöн (уджлöн) ним да сылöн сюрöс:
Регыдъя торъя (санитарно-авиационнöй) медицина отсöг сетöм</t>
  </si>
  <si>
    <t>Регыдъя торъя (санитарно-авиационнöй) медицина отсöг</t>
  </si>
  <si>
    <t>висьысь</t>
  </si>
  <si>
    <t>3 уджтасув. Мамлы да челядьлы медицина отсöг сöвмöдöм</t>
  </si>
  <si>
    <t>3.1 медшöр мероприятие. Кага чужтыны отсалан службаын медицина отсöг котыртöм бурмöдöм, сы лыдын аньлысь дзоньвидзалун видзöмын</t>
  </si>
  <si>
    <t>1. Услугалöн (уджлöн) ним да сылöн сюрöс:
 Репродуктивнöй дзоньвидзалун да семья лöсьöдöм кузя семьялы (нöбасьысьяслы) консультация сетöм</t>
  </si>
  <si>
    <t>Репродуктивнöй дзоньвидзалун да семья лöсьöдöм кузя семьялы (нöбасьысьяслы) консультация сетöм</t>
  </si>
  <si>
    <t>ед. удж</t>
  </si>
  <si>
    <t>3.4 медшöр мероприятие. Челядьлы, сы лыдын сӧмын чужӧм да ёна ичöт сьöктаа пузчужöмаяслы медицина отсöг котыртöм бурмöдöм</t>
  </si>
  <si>
    <t>1. Услугалöн (уджлöн) ним да сылöн сюрöс:
Дзоньвидза челядьöс быдтöм кузя öлöдана отсöг</t>
  </si>
  <si>
    <t>Мукöд службаын медводдза медико-санитарнöй отсöг профиль серти: дзоньвидза кагаöс быдтöм кузя öлöдана отсöг</t>
  </si>
  <si>
    <t>3.7 медшöр мероприятие. Кага керкаяслысь удж бурмöдöм</t>
  </si>
  <si>
    <t>1. Услугалöн (уджлöн) ним да сылöн сюрöс:
Кага керкаяслысь удж котыртöм</t>
  </si>
  <si>
    <t>Йöзлысь дзоньвидзалун видзан мукöд сикас учреждениеын торъя медицина отсöг, вылыс технологияа медицина отсöг кындзи: кага керкаясын бать-мамтöм челядьлы да  бать-мам дöзьöртöг кольöм челядьлы торъя медицина, педагогическöй да социальнöй отсöг сетöм</t>
  </si>
  <si>
    <t>3.9 медшöр мероприятие. Общеобразовательнӧй учреждениеясын челядьлы медицина отсöг сетöм бурмöдöм</t>
  </si>
  <si>
    <t>1. Услугалöн (уджлöн) ним да сылöн сюрöс:
Общеобразовательнӧй учреждениеясын челядьлы медицина отсöг сетöм</t>
  </si>
  <si>
    <t>Профиль серти мукöд службаын сетöм медводдза  медико-санитарнöй отсöг: велöдан учреждениеын челядьлы медицина отсöг</t>
  </si>
  <si>
    <t>СТАВЫС канму услугаяс (уджъяс) сетöм вылö Коми Республикаса республиканскöй сьöмкудйысь рöскод, сюрс шайт.</t>
  </si>
</sst>
</file>

<file path=xl/styles.xml><?xml version="1.0" encoding="utf-8"?>
<styleSheet xmlns="http://schemas.openxmlformats.org/spreadsheetml/2006/main">
  <numFmts count="5">
    <numFmt formatCode="GENERAL" numFmtId="164"/>
    <numFmt formatCode="_-* #,##0.00_р_._-;\-* #,##0.00_р_._-;_-* \-??_р_._-;_-@_-" numFmtId="165"/>
    <numFmt formatCode="_-* #,##0_р_._-;\-* #,##0_р_._-;_-* \-??_р_._-;_-@_-" numFmtId="166"/>
    <numFmt formatCode="#,##0.0" numFmtId="167"/>
    <numFmt formatCode="@" numFmtId="168"/>
  </numFmts>
  <fonts count="10">
    <font>
      <name val="Calibri"/>
      <charset val="204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Times New Roman"/>
      <charset val="1"/>
      <family val="1"/>
      <color rgb="FF000000"/>
      <sz val="12"/>
    </font>
    <font>
      <name val="Times New Roman"/>
      <charset val="1"/>
      <family val="1"/>
      <b val="true"/>
      <color rgb="FF000000"/>
      <sz val="12"/>
    </font>
    <font>
      <name val="Times New Roman"/>
      <charset val="1"/>
      <family val="1"/>
      <i val="true"/>
      <color rgb="FF000000"/>
      <sz val="12"/>
    </font>
    <font>
      <name val="Times New Roman"/>
      <charset val="1"/>
      <family val="1"/>
      <sz val="12"/>
    </font>
    <font>
      <name val="Times New Roman"/>
      <charset val="1"/>
      <family val="1"/>
      <color rgb="FF00000A"/>
      <sz val="12"/>
    </font>
    <font>
      <name val="Times New Roman"/>
      <charset val="1"/>
      <family val="1"/>
      <b val="true"/>
      <sz val="1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4" numFmtId="166" xfId="15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0" fontId="4" numFmtId="166" xfId="15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4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1" fillId="0" fontId="4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3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3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3" fontId="4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8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7" xfId="0">
      <alignment horizontal="center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I151"/>
  <sheetViews>
    <sheetView colorId="64" defaultGridColor="true" rightToLeft="false" showFormulas="false" showGridLines="true" showOutlineSymbols="true" showRowColHeaders="true" showZeros="true" tabSelected="true" topLeftCell="A3" view="pageBreakPreview" windowProtection="false" workbookViewId="0" zoomScale="100" zoomScaleNormal="90" zoomScalePageLayoutView="100">
      <selection activeCell="B86" activeCellId="0" pane="topLeft" sqref="B86"/>
    </sheetView>
  </sheetViews>
  <sheetFormatPr defaultRowHeight="14.5"/>
  <cols>
    <col collapsed="false" hidden="false" max="1" min="1" style="1" width="2.2834008097166"/>
    <col collapsed="false" hidden="false" max="2" min="2" style="1" width="51.7085020242915"/>
    <col collapsed="false" hidden="false" max="3" min="3" style="2" width="15.7125506072875"/>
    <col collapsed="false" hidden="false" max="6" min="4" style="3" width="14.5668016194332"/>
    <col collapsed="false" hidden="false" max="9" min="7" style="1" width="15.5668016194332"/>
    <col collapsed="false" hidden="false" max="1025" min="10" style="1" width="8.85425101214575"/>
  </cols>
  <sheetData>
    <row collapsed="false" customFormat="false" customHeight="true" hidden="false" ht="13.3" outlineLevel="0" r="1">
      <c r="F1" s="4" t="s">
        <v>0</v>
      </c>
      <c r="G1" s="4"/>
      <c r="H1" s="4"/>
      <c r="I1" s="4"/>
    </row>
    <row collapsed="false" customFormat="false" customHeight="false" hidden="false" ht="14.5" outlineLevel="0" r="2">
      <c r="F2" s="4"/>
      <c r="G2" s="4"/>
      <c r="H2" s="4"/>
      <c r="I2" s="4"/>
    </row>
    <row collapsed="false" customFormat="false" customHeight="true" hidden="false" ht="64.15" outlineLevel="0" r="3">
      <c r="F3" s="4"/>
      <c r="G3" s="4"/>
      <c r="H3" s="4"/>
      <c r="I3" s="4"/>
    </row>
    <row collapsed="false" customFormat="false" customHeight="false" hidden="false" ht="14.5" outlineLevel="0" r="4">
      <c r="I4" s="5" t="s">
        <v>1</v>
      </c>
    </row>
    <row collapsed="false" customFormat="false" customHeight="false" hidden="false" ht="14.5" outlineLevel="0" r="5">
      <c r="I5" s="1" t="s">
        <v>2</v>
      </c>
    </row>
    <row collapsed="false" customFormat="false" customHeight="true" hidden="false" ht="45.6" outlineLevel="0" r="7">
      <c r="B7" s="6" t="s">
        <v>3</v>
      </c>
      <c r="C7" s="6"/>
      <c r="D7" s="6"/>
      <c r="E7" s="6"/>
      <c r="F7" s="6"/>
      <c r="G7" s="6"/>
      <c r="H7" s="6"/>
      <c r="I7" s="6"/>
    </row>
    <row collapsed="false" customFormat="false" customHeight="true" hidden="false" ht="55.9" outlineLevel="0" r="9">
      <c r="B9" s="7" t="s">
        <v>4</v>
      </c>
      <c r="C9" s="7" t="s">
        <v>5</v>
      </c>
      <c r="D9" s="7" t="s">
        <v>6</v>
      </c>
      <c r="E9" s="7"/>
      <c r="F9" s="7"/>
      <c r="G9" s="7" t="s">
        <v>7</v>
      </c>
      <c r="H9" s="7"/>
      <c r="I9" s="7"/>
    </row>
    <row collapsed="false" customFormat="false" customHeight="true" hidden="false" ht="28.9" outlineLevel="0" r="10">
      <c r="B10" s="7"/>
      <c r="C10" s="7"/>
      <c r="D10" s="7" t="n">
        <v>2013</v>
      </c>
      <c r="E10" s="7" t="n">
        <v>2014</v>
      </c>
      <c r="F10" s="7" t="n">
        <v>2015</v>
      </c>
      <c r="G10" s="7" t="n">
        <v>2013</v>
      </c>
      <c r="H10" s="7" t="n">
        <v>2014</v>
      </c>
      <c r="I10" s="7" t="n">
        <v>2015</v>
      </c>
    </row>
    <row collapsed="false" customFormat="false" customHeight="false" hidden="false" ht="14.5" outlineLevel="0" r="11">
      <c r="B11" s="7" t="n">
        <v>1</v>
      </c>
      <c r="C11" s="7" t="n">
        <v>2</v>
      </c>
      <c r="D11" s="7" t="n">
        <v>3</v>
      </c>
      <c r="E11" s="7" t="n">
        <v>4</v>
      </c>
      <c r="F11" s="7" t="n">
        <v>5</v>
      </c>
      <c r="G11" s="7" t="n">
        <v>6</v>
      </c>
      <c r="H11" s="7" t="n">
        <v>7</v>
      </c>
      <c r="I11" s="7" t="n">
        <v>8</v>
      </c>
    </row>
    <row collapsed="false" customFormat="false" customHeight="true" hidden="false" ht="42.75" outlineLevel="0" r="12">
      <c r="B12" s="6" t="s">
        <v>8</v>
      </c>
      <c r="C12" s="6"/>
      <c r="D12" s="6"/>
      <c r="E12" s="6"/>
      <c r="F12" s="6"/>
      <c r="G12" s="6"/>
      <c r="H12" s="6"/>
      <c r="I12" s="6"/>
    </row>
    <row collapsed="false" customFormat="false" customHeight="true" hidden="false" ht="37.9" outlineLevel="0" r="13">
      <c r="B13" s="8" t="s">
        <v>9</v>
      </c>
      <c r="C13" s="8"/>
      <c r="D13" s="8"/>
      <c r="E13" s="8"/>
      <c r="F13" s="8"/>
      <c r="G13" s="8"/>
      <c r="H13" s="8"/>
      <c r="I13" s="8"/>
    </row>
    <row collapsed="false" customFormat="false" customHeight="true" hidden="false" ht="66.4" outlineLevel="0" r="14">
      <c r="B14" s="9" t="s">
        <v>10</v>
      </c>
      <c r="C14" s="7"/>
      <c r="D14" s="4" t="s">
        <v>11</v>
      </c>
      <c r="E14" s="4" t="s">
        <v>11</v>
      </c>
      <c r="F14" s="4" t="s">
        <v>11</v>
      </c>
      <c r="G14" s="10" t="n">
        <f aca="false">703933.6+0.1</f>
        <v>703933.7</v>
      </c>
      <c r="H14" s="10" t="n">
        <v>715249.6</v>
      </c>
      <c r="I14" s="10" t="n">
        <v>724273.7</v>
      </c>
    </row>
    <row collapsed="false" customFormat="false" customHeight="true" hidden="false" ht="22.35" outlineLevel="0" r="15">
      <c r="B15" s="11" t="s">
        <v>12</v>
      </c>
      <c r="C15" s="7"/>
      <c r="D15" s="4"/>
      <c r="E15" s="4"/>
      <c r="F15" s="4"/>
      <c r="G15" s="10"/>
      <c r="H15" s="10"/>
      <c r="I15" s="10"/>
    </row>
    <row collapsed="false" customFormat="false" customHeight="true" hidden="false" ht="36.6" outlineLevel="1" r="16">
      <c r="B16" s="12" t="s">
        <v>13</v>
      </c>
      <c r="C16" s="7" t="s">
        <v>14</v>
      </c>
      <c r="D16" s="13" t="n">
        <v>3300</v>
      </c>
      <c r="E16" s="13" t="n">
        <v>2000</v>
      </c>
      <c r="F16" s="13" t="n">
        <v>2000</v>
      </c>
      <c r="G16" s="7" t="s">
        <v>11</v>
      </c>
      <c r="H16" s="7" t="s">
        <v>11</v>
      </c>
      <c r="I16" s="7" t="s">
        <v>11</v>
      </c>
    </row>
    <row collapsed="false" customFormat="false" customHeight="true" hidden="false" ht="38.05" outlineLevel="1" r="17">
      <c r="B17" s="14" t="s">
        <v>15</v>
      </c>
      <c r="C17" s="7" t="s">
        <v>14</v>
      </c>
      <c r="D17" s="13" t="n">
        <v>64522</v>
      </c>
      <c r="E17" s="13" t="n">
        <v>42880</v>
      </c>
      <c r="F17" s="13" t="n">
        <v>42880</v>
      </c>
      <c r="G17" s="7" t="s">
        <v>11</v>
      </c>
      <c r="H17" s="7" t="s">
        <v>11</v>
      </c>
      <c r="I17" s="7" t="s">
        <v>11</v>
      </c>
    </row>
    <row collapsed="false" customFormat="false" customHeight="true" hidden="false" ht="38.8" outlineLevel="1" r="18">
      <c r="B18" s="14" t="s">
        <v>16</v>
      </c>
      <c r="C18" s="7" t="s">
        <v>14</v>
      </c>
      <c r="D18" s="13" t="n">
        <v>29356</v>
      </c>
      <c r="E18" s="13" t="n">
        <v>24961</v>
      </c>
      <c r="F18" s="13" t="n">
        <v>24961</v>
      </c>
      <c r="G18" s="7" t="s">
        <v>11</v>
      </c>
      <c r="H18" s="7" t="s">
        <v>11</v>
      </c>
      <c r="I18" s="7" t="s">
        <v>11</v>
      </c>
    </row>
    <row collapsed="false" customFormat="false" customHeight="true" hidden="false" ht="38.8" outlineLevel="1" r="19">
      <c r="B19" s="14" t="s">
        <v>17</v>
      </c>
      <c r="C19" s="7" t="s">
        <v>14</v>
      </c>
      <c r="D19" s="13" t="n">
        <v>61170</v>
      </c>
      <c r="E19" s="13" t="n">
        <v>65591</v>
      </c>
      <c r="F19" s="13" t="n">
        <v>65591</v>
      </c>
      <c r="G19" s="7" t="s">
        <v>11</v>
      </c>
      <c r="H19" s="7" t="s">
        <v>11</v>
      </c>
      <c r="I19" s="7" t="s">
        <v>11</v>
      </c>
    </row>
    <row collapsed="false" customFormat="false" customHeight="true" hidden="false" ht="46.25" outlineLevel="1" r="20">
      <c r="B20" s="14" t="s">
        <v>18</v>
      </c>
      <c r="C20" s="7" t="s">
        <v>14</v>
      </c>
      <c r="D20" s="13" t="n">
        <v>76484</v>
      </c>
      <c r="E20" s="13" t="n">
        <v>86325</v>
      </c>
      <c r="F20" s="13" t="n">
        <v>86325</v>
      </c>
      <c r="G20" s="7" t="s">
        <v>11</v>
      </c>
      <c r="H20" s="7" t="s">
        <v>11</v>
      </c>
      <c r="I20" s="7" t="s">
        <v>11</v>
      </c>
    </row>
    <row collapsed="false" customFormat="false" customHeight="true" hidden="false" ht="38.05" outlineLevel="1" r="21">
      <c r="B21" s="14" t="s">
        <v>19</v>
      </c>
      <c r="C21" s="7" t="s">
        <v>14</v>
      </c>
      <c r="D21" s="13" t="n">
        <v>68427</v>
      </c>
      <c r="E21" s="13" t="n">
        <v>72310</v>
      </c>
      <c r="F21" s="13" t="n">
        <v>72310</v>
      </c>
      <c r="G21" s="7" t="s">
        <v>11</v>
      </c>
      <c r="H21" s="7" t="s">
        <v>11</v>
      </c>
      <c r="I21" s="7" t="s">
        <v>11</v>
      </c>
    </row>
    <row collapsed="false" customFormat="false" customHeight="true" hidden="false" ht="45.5" outlineLevel="1" r="22">
      <c r="B22" s="14" t="s">
        <v>20</v>
      </c>
      <c r="C22" s="7" t="s">
        <v>14</v>
      </c>
      <c r="D22" s="13" t="n">
        <v>29759</v>
      </c>
      <c r="E22" s="13" t="n">
        <v>30154</v>
      </c>
      <c r="F22" s="13" t="n">
        <v>30154</v>
      </c>
      <c r="G22" s="7" t="s">
        <v>11</v>
      </c>
      <c r="H22" s="7" t="s">
        <v>11</v>
      </c>
      <c r="I22" s="7" t="s">
        <v>11</v>
      </c>
    </row>
    <row collapsed="false" customFormat="false" customHeight="true" hidden="false" ht="49.25" outlineLevel="1" r="23">
      <c r="B23" s="14" t="s">
        <v>21</v>
      </c>
      <c r="C23" s="7" t="s">
        <v>14</v>
      </c>
      <c r="D23" s="13" t="n">
        <v>1368</v>
      </c>
      <c r="E23" s="13" t="n">
        <v>1508</v>
      </c>
      <c r="F23" s="13" t="n">
        <v>1508</v>
      </c>
      <c r="G23" s="7" t="s">
        <v>11</v>
      </c>
      <c r="H23" s="7" t="s">
        <v>11</v>
      </c>
      <c r="I23" s="7" t="s">
        <v>11</v>
      </c>
    </row>
    <row collapsed="false" customFormat="false" customHeight="true" hidden="false" ht="45.5" outlineLevel="1" r="24">
      <c r="B24" s="14" t="s">
        <v>22</v>
      </c>
      <c r="C24" s="7" t="s">
        <v>14</v>
      </c>
      <c r="D24" s="13" t="n">
        <v>2400</v>
      </c>
      <c r="E24" s="13" t="n">
        <v>2400</v>
      </c>
      <c r="F24" s="13" t="n">
        <v>2400</v>
      </c>
      <c r="G24" s="7" t="s">
        <v>11</v>
      </c>
      <c r="H24" s="7" t="s">
        <v>11</v>
      </c>
      <c r="I24" s="7" t="s">
        <v>11</v>
      </c>
    </row>
    <row collapsed="false" customFormat="false" customHeight="true" hidden="false" ht="44.75" outlineLevel="1" r="25">
      <c r="B25" s="14" t="s">
        <v>23</v>
      </c>
      <c r="C25" s="7" t="s">
        <v>14</v>
      </c>
      <c r="D25" s="13" t="n">
        <f aca="false">143804-331</f>
        <v>143473</v>
      </c>
      <c r="E25" s="13" t="n">
        <f aca="false">105574-6</f>
        <v>105568</v>
      </c>
      <c r="F25" s="13" t="n">
        <f aca="false">105574-6</f>
        <v>105568</v>
      </c>
      <c r="G25" s="7" t="s">
        <v>11</v>
      </c>
      <c r="H25" s="7" t="s">
        <v>11</v>
      </c>
      <c r="I25" s="7" t="s">
        <v>11</v>
      </c>
    </row>
    <row collapsed="false" customFormat="true" customHeight="true" hidden="false" ht="42.5" outlineLevel="1" r="26" s="15">
      <c r="B26" s="16" t="s">
        <v>24</v>
      </c>
      <c r="C26" s="17" t="s">
        <v>25</v>
      </c>
      <c r="D26" s="18" t="n">
        <v>1245</v>
      </c>
      <c r="E26" s="18" t="n">
        <v>1245</v>
      </c>
      <c r="F26" s="18" t="n">
        <v>1245</v>
      </c>
      <c r="G26" s="19" t="s">
        <v>11</v>
      </c>
      <c r="H26" s="19" t="s">
        <v>11</v>
      </c>
      <c r="I26" s="19" t="s">
        <v>11</v>
      </c>
    </row>
    <row collapsed="false" customFormat="false" customHeight="true" hidden="false" ht="47.75" outlineLevel="1" r="27">
      <c r="B27" s="14" t="s">
        <v>26</v>
      </c>
      <c r="C27" s="2" t="s">
        <v>25</v>
      </c>
      <c r="D27" s="13" t="n">
        <v>3702</v>
      </c>
      <c r="E27" s="13" t="n">
        <v>4210</v>
      </c>
      <c r="F27" s="13" t="n">
        <v>4210</v>
      </c>
      <c r="G27" s="7" t="s">
        <v>11</v>
      </c>
      <c r="H27" s="7" t="s">
        <v>11</v>
      </c>
      <c r="I27" s="7" t="s">
        <v>11</v>
      </c>
    </row>
    <row collapsed="false" customFormat="false" customHeight="true" hidden="false" ht="47.75" outlineLevel="1" r="28">
      <c r="B28" s="14" t="s">
        <v>27</v>
      </c>
      <c r="C28" s="2" t="s">
        <v>25</v>
      </c>
      <c r="D28" s="13" t="n">
        <v>20312</v>
      </c>
      <c r="E28" s="13" t="n">
        <v>30000</v>
      </c>
      <c r="F28" s="13" t="n">
        <v>30000</v>
      </c>
      <c r="G28" s="7" t="s">
        <v>11</v>
      </c>
      <c r="H28" s="7" t="s">
        <v>11</v>
      </c>
      <c r="I28" s="7" t="s">
        <v>11</v>
      </c>
    </row>
    <row collapsed="false" customFormat="false" customHeight="true" hidden="false" ht="55.9" outlineLevel="1" r="29">
      <c r="B29" s="12" t="s">
        <v>28</v>
      </c>
      <c r="C29" s="20" t="s">
        <v>29</v>
      </c>
      <c r="D29" s="18" t="n">
        <v>13260</v>
      </c>
      <c r="E29" s="18" t="n">
        <v>13260</v>
      </c>
      <c r="F29" s="18" t="n">
        <v>13260</v>
      </c>
      <c r="G29" s="7" t="s">
        <v>11</v>
      </c>
      <c r="H29" s="7" t="s">
        <v>11</v>
      </c>
      <c r="I29" s="7" t="s">
        <v>11</v>
      </c>
    </row>
    <row collapsed="false" customFormat="false" customHeight="true" hidden="false" ht="49.95" outlineLevel="1" r="30">
      <c r="B30" s="12" t="s">
        <v>30</v>
      </c>
      <c r="C30" s="20" t="s">
        <v>31</v>
      </c>
      <c r="D30" s="13" t="n">
        <v>13197</v>
      </c>
      <c r="E30" s="13" t="n">
        <v>13194</v>
      </c>
      <c r="F30" s="13" t="n">
        <v>13194</v>
      </c>
      <c r="G30" s="7" t="s">
        <v>11</v>
      </c>
      <c r="H30" s="7" t="s">
        <v>11</v>
      </c>
      <c r="I30" s="7" t="s">
        <v>11</v>
      </c>
    </row>
    <row collapsed="false" customFormat="false" customHeight="true" hidden="false" ht="70.15" outlineLevel="1" r="31">
      <c r="B31" s="12" t="s">
        <v>32</v>
      </c>
      <c r="C31" s="20" t="s">
        <v>31</v>
      </c>
      <c r="D31" s="13" t="n">
        <v>12240</v>
      </c>
      <c r="E31" s="13" t="n">
        <v>9860</v>
      </c>
      <c r="F31" s="13" t="n">
        <v>9860</v>
      </c>
      <c r="G31" s="7" t="s">
        <v>11</v>
      </c>
      <c r="H31" s="7" t="s">
        <v>11</v>
      </c>
      <c r="I31" s="7" t="s">
        <v>11</v>
      </c>
    </row>
    <row collapsed="false" customFormat="false" customHeight="true" hidden="false" ht="50.7" outlineLevel="1" r="32">
      <c r="B32" s="12" t="s">
        <v>33</v>
      </c>
      <c r="C32" s="20" t="s">
        <v>31</v>
      </c>
      <c r="D32" s="13" t="n">
        <v>2623</v>
      </c>
      <c r="E32" s="13" t="n">
        <v>1600</v>
      </c>
      <c r="F32" s="13" t="n">
        <v>1600</v>
      </c>
      <c r="G32" s="7" t="s">
        <v>11</v>
      </c>
      <c r="H32" s="7" t="s">
        <v>11</v>
      </c>
      <c r="I32" s="7" t="s">
        <v>11</v>
      </c>
    </row>
    <row collapsed="false" customFormat="false" customHeight="true" hidden="false" ht="66" outlineLevel="1" r="33">
      <c r="B33" s="12" t="s">
        <v>34</v>
      </c>
      <c r="C33" s="20" t="s">
        <v>31</v>
      </c>
      <c r="D33" s="13" t="n">
        <v>340</v>
      </c>
      <c r="E33" s="13" t="n">
        <v>340</v>
      </c>
      <c r="F33" s="13" t="n">
        <v>340</v>
      </c>
      <c r="G33" s="7" t="s">
        <v>11</v>
      </c>
      <c r="H33" s="7" t="s">
        <v>11</v>
      </c>
      <c r="I33" s="7" t="s">
        <v>11</v>
      </c>
    </row>
    <row collapsed="false" customFormat="false" customHeight="true" hidden="false" ht="66" outlineLevel="1" r="34">
      <c r="B34" s="12" t="s">
        <v>35</v>
      </c>
      <c r="C34" s="20" t="s">
        <v>31</v>
      </c>
      <c r="D34" s="13" t="n">
        <v>52423</v>
      </c>
      <c r="E34" s="13" t="n">
        <v>30378</v>
      </c>
      <c r="F34" s="13" t="n">
        <v>30378</v>
      </c>
      <c r="G34" s="7" t="s">
        <v>11</v>
      </c>
      <c r="H34" s="7" t="s">
        <v>11</v>
      </c>
      <c r="I34" s="7" t="s">
        <v>11</v>
      </c>
    </row>
    <row collapsed="false" customFormat="false" customHeight="true" hidden="false" ht="34.9" outlineLevel="1" r="35">
      <c r="B35" s="12" t="s">
        <v>36</v>
      </c>
      <c r="C35" s="20" t="s">
        <v>31</v>
      </c>
      <c r="D35" s="13" t="n">
        <v>1454</v>
      </c>
      <c r="E35" s="13" t="n">
        <v>1247</v>
      </c>
      <c r="F35" s="13" t="n">
        <v>1247</v>
      </c>
      <c r="G35" s="7" t="s">
        <v>11</v>
      </c>
      <c r="H35" s="7" t="s">
        <v>11</v>
      </c>
      <c r="I35" s="7" t="s">
        <v>11</v>
      </c>
    </row>
    <row collapsed="false" customFormat="false" customHeight="true" hidden="false" ht="21" outlineLevel="1" r="36">
      <c r="B36" s="12" t="s">
        <v>37</v>
      </c>
      <c r="C36" s="20" t="s">
        <v>38</v>
      </c>
      <c r="D36" s="13" t="n">
        <v>61330</v>
      </c>
      <c r="E36" s="13" t="n">
        <v>61330</v>
      </c>
      <c r="F36" s="13" t="n">
        <v>61330</v>
      </c>
      <c r="G36" s="7" t="s">
        <v>11</v>
      </c>
      <c r="H36" s="7" t="s">
        <v>11</v>
      </c>
      <c r="I36" s="7" t="s">
        <v>11</v>
      </c>
    </row>
    <row collapsed="false" customFormat="false" customHeight="true" hidden="false" ht="35.45" outlineLevel="1" r="37">
      <c r="B37" s="12" t="s">
        <v>39</v>
      </c>
      <c r="C37" s="20" t="s">
        <v>38</v>
      </c>
      <c r="D37" s="13" t="n">
        <v>15500</v>
      </c>
      <c r="E37" s="13" t="n">
        <v>15500</v>
      </c>
      <c r="F37" s="13" t="n">
        <v>15500</v>
      </c>
      <c r="G37" s="7" t="s">
        <v>11</v>
      </c>
      <c r="H37" s="7" t="s">
        <v>11</v>
      </c>
      <c r="I37" s="7" t="s">
        <v>11</v>
      </c>
    </row>
    <row collapsed="false" customFormat="false" customHeight="true" hidden="false" ht="69" outlineLevel="1" r="38">
      <c r="B38" s="12" t="s">
        <v>40</v>
      </c>
      <c r="C38" s="20" t="s">
        <v>41</v>
      </c>
      <c r="D38" s="13" t="n">
        <v>1</v>
      </c>
      <c r="E38" s="13" t="n">
        <v>1</v>
      </c>
      <c r="F38" s="13" t="n">
        <v>1</v>
      </c>
      <c r="G38" s="7" t="s">
        <v>11</v>
      </c>
      <c r="H38" s="7" t="s">
        <v>11</v>
      </c>
      <c r="I38" s="7" t="s">
        <v>11</v>
      </c>
    </row>
    <row collapsed="false" customFormat="false" customHeight="true" hidden="false" ht="24" outlineLevel="0" r="39">
      <c r="B39" s="8" t="s">
        <v>42</v>
      </c>
      <c r="C39" s="8"/>
      <c r="D39" s="8"/>
      <c r="E39" s="8"/>
      <c r="F39" s="8"/>
      <c r="G39" s="8"/>
      <c r="H39" s="8"/>
      <c r="I39" s="8"/>
    </row>
    <row collapsed="false" customFormat="false" customHeight="true" hidden="false" ht="64.5" outlineLevel="0" r="40">
      <c r="B40" s="9" t="s">
        <v>43</v>
      </c>
      <c r="C40" s="7"/>
      <c r="D40" s="4" t="s">
        <v>11</v>
      </c>
      <c r="E40" s="4" t="s">
        <v>11</v>
      </c>
      <c r="F40" s="4" t="s">
        <v>11</v>
      </c>
      <c r="G40" s="10" t="n">
        <v>110514.8</v>
      </c>
      <c r="H40" s="10" t="n">
        <v>107325.4</v>
      </c>
      <c r="I40" s="10" t="n">
        <v>109257</v>
      </c>
    </row>
    <row collapsed="false" customFormat="false" customHeight="true" hidden="false" ht="20.85" outlineLevel="0" r="41">
      <c r="B41" s="11" t="s">
        <v>12</v>
      </c>
      <c r="C41" s="7"/>
      <c r="D41" s="4"/>
      <c r="E41" s="4"/>
      <c r="F41" s="4"/>
      <c r="G41" s="10"/>
      <c r="H41" s="10"/>
      <c r="I41" s="10"/>
    </row>
    <row collapsed="false" customFormat="false" customHeight="true" hidden="false" ht="67.5" outlineLevel="1" r="42">
      <c r="B42" s="12" t="s">
        <v>44</v>
      </c>
      <c r="C42" s="2" t="s">
        <v>31</v>
      </c>
      <c r="D42" s="3" t="n">
        <v>90342</v>
      </c>
      <c r="E42" s="3" t="n">
        <v>90342</v>
      </c>
      <c r="F42" s="3" t="n">
        <v>90342</v>
      </c>
      <c r="G42" s="7" t="s">
        <v>11</v>
      </c>
      <c r="H42" s="7" t="s">
        <v>11</v>
      </c>
      <c r="I42" s="7" t="s">
        <v>11</v>
      </c>
    </row>
    <row collapsed="false" customFormat="false" customHeight="true" hidden="false" ht="54.6" outlineLevel="1" r="43">
      <c r="B43" s="12" t="s">
        <v>45</v>
      </c>
      <c r="C43" s="2" t="s">
        <v>31</v>
      </c>
      <c r="D43" s="3" t="n">
        <v>760</v>
      </c>
      <c r="E43" s="3" t="n">
        <v>3030</v>
      </c>
      <c r="F43" s="3" t="n">
        <v>3030</v>
      </c>
      <c r="G43" s="7" t="s">
        <v>11</v>
      </c>
      <c r="H43" s="7" t="s">
        <v>11</v>
      </c>
      <c r="I43" s="7" t="s">
        <v>11</v>
      </c>
    </row>
    <row collapsed="false" customFormat="false" customHeight="true" hidden="false" ht="39.6" outlineLevel="0" r="44">
      <c r="B44" s="8" t="s">
        <v>46</v>
      </c>
      <c r="C44" s="8"/>
      <c r="D44" s="8"/>
      <c r="E44" s="8"/>
      <c r="F44" s="8"/>
      <c r="G44" s="8"/>
      <c r="H44" s="8"/>
      <c r="I44" s="8"/>
    </row>
    <row collapsed="false" customFormat="false" customHeight="true" hidden="false" ht="79.85" outlineLevel="0" r="45">
      <c r="B45" s="9" t="s">
        <v>47</v>
      </c>
      <c r="C45" s="7"/>
      <c r="D45" s="4" t="s">
        <v>11</v>
      </c>
      <c r="E45" s="4" t="s">
        <v>11</v>
      </c>
      <c r="F45" s="4" t="s">
        <v>11</v>
      </c>
      <c r="G45" s="10" t="n">
        <f aca="false">809899.3+0.1</f>
        <v>809899.4</v>
      </c>
      <c r="H45" s="10" t="n">
        <v>775706.3</v>
      </c>
      <c r="I45" s="10" t="n">
        <v>785311.2</v>
      </c>
    </row>
    <row collapsed="false" customFormat="false" customHeight="true" hidden="false" ht="31.3" outlineLevel="0" r="46">
      <c r="B46" s="9" t="s">
        <v>12</v>
      </c>
      <c r="C46" s="7"/>
      <c r="D46" s="4"/>
      <c r="E46" s="4"/>
      <c r="F46" s="4"/>
      <c r="G46" s="10"/>
      <c r="H46" s="10"/>
      <c r="I46" s="10"/>
    </row>
    <row collapsed="false" customFormat="false" customHeight="true" hidden="false" ht="38.05" outlineLevel="0" r="47">
      <c r="B47" s="9" t="s">
        <v>48</v>
      </c>
      <c r="C47" s="21" t="s">
        <v>49</v>
      </c>
      <c r="D47" s="4" t="s">
        <v>50</v>
      </c>
      <c r="E47" s="4" t="s">
        <v>50</v>
      </c>
      <c r="F47" s="4" t="s">
        <v>50</v>
      </c>
      <c r="G47" s="10" t="s">
        <v>11</v>
      </c>
      <c r="H47" s="10" t="s">
        <v>11</v>
      </c>
      <c r="I47" s="10" t="s">
        <v>11</v>
      </c>
    </row>
    <row collapsed="false" customFormat="false" customHeight="true" hidden="false" ht="37.3" outlineLevel="0" r="48">
      <c r="B48" s="9" t="s">
        <v>51</v>
      </c>
      <c r="C48" s="21" t="s">
        <v>52</v>
      </c>
      <c r="D48" s="4" t="s">
        <v>53</v>
      </c>
      <c r="E48" s="4" t="s">
        <v>53</v>
      </c>
      <c r="F48" s="4" t="s">
        <v>53</v>
      </c>
      <c r="G48" s="10" t="s">
        <v>11</v>
      </c>
      <c r="H48" s="10" t="s">
        <v>11</v>
      </c>
      <c r="I48" s="10" t="s">
        <v>11</v>
      </c>
    </row>
    <row collapsed="false" customFormat="false" customHeight="true" hidden="false" ht="37.3" outlineLevel="0" r="49">
      <c r="B49" s="9" t="s">
        <v>54</v>
      </c>
      <c r="C49" s="21" t="s">
        <v>55</v>
      </c>
      <c r="D49" s="4" t="s">
        <v>56</v>
      </c>
      <c r="E49" s="4" t="s">
        <v>56</v>
      </c>
      <c r="F49" s="4" t="s">
        <v>56</v>
      </c>
      <c r="G49" s="10" t="s">
        <v>11</v>
      </c>
      <c r="H49" s="10" t="s">
        <v>11</v>
      </c>
      <c r="I49" s="10" t="s">
        <v>11</v>
      </c>
    </row>
    <row collapsed="false" customFormat="false" customHeight="true" hidden="false" ht="34.3" outlineLevel="0" r="50">
      <c r="B50" s="9" t="s">
        <v>57</v>
      </c>
      <c r="C50" s="21" t="s">
        <v>55</v>
      </c>
      <c r="D50" s="4" t="s">
        <v>58</v>
      </c>
      <c r="E50" s="4" t="s">
        <v>58</v>
      </c>
      <c r="F50" s="4" t="s">
        <v>58</v>
      </c>
      <c r="G50" s="10" t="s">
        <v>11</v>
      </c>
      <c r="H50" s="10" t="s">
        <v>11</v>
      </c>
      <c r="I50" s="10" t="s">
        <v>11</v>
      </c>
    </row>
    <row collapsed="false" customFormat="false" customHeight="true" hidden="false" ht="37.3" outlineLevel="0" r="51">
      <c r="B51" s="9" t="s">
        <v>59</v>
      </c>
      <c r="C51" s="21" t="s">
        <v>60</v>
      </c>
      <c r="D51" s="4" t="s">
        <v>61</v>
      </c>
      <c r="E51" s="4" t="s">
        <v>62</v>
      </c>
      <c r="F51" s="4" t="s">
        <v>62</v>
      </c>
      <c r="G51" s="10" t="s">
        <v>11</v>
      </c>
      <c r="H51" s="10" t="s">
        <v>11</v>
      </c>
      <c r="I51" s="10" t="s">
        <v>11</v>
      </c>
    </row>
    <row collapsed="false" customFormat="false" customHeight="true" hidden="false" ht="28.35" outlineLevel="0" r="52">
      <c r="B52" s="9" t="s">
        <v>63</v>
      </c>
      <c r="C52" s="21" t="s">
        <v>64</v>
      </c>
      <c r="D52" s="4" t="s">
        <v>65</v>
      </c>
      <c r="E52" s="4" t="s">
        <v>65</v>
      </c>
      <c r="F52" s="4" t="s">
        <v>65</v>
      </c>
      <c r="G52" s="10" t="s">
        <v>11</v>
      </c>
      <c r="H52" s="10" t="s">
        <v>11</v>
      </c>
      <c r="I52" s="10" t="s">
        <v>11</v>
      </c>
    </row>
    <row collapsed="false" customFormat="false" customHeight="true" hidden="false" ht="28.35" outlineLevel="0" r="53">
      <c r="B53" s="9" t="s">
        <v>66</v>
      </c>
      <c r="C53" s="21" t="s">
        <v>64</v>
      </c>
      <c r="D53" s="4" t="s">
        <v>67</v>
      </c>
      <c r="E53" s="4" t="s">
        <v>67</v>
      </c>
      <c r="F53" s="4" t="s">
        <v>67</v>
      </c>
      <c r="G53" s="10" t="s">
        <v>11</v>
      </c>
      <c r="H53" s="10" t="s">
        <v>11</v>
      </c>
      <c r="I53" s="10" t="s">
        <v>11</v>
      </c>
    </row>
    <row collapsed="false" customFormat="false" customHeight="true" hidden="false" ht="37.3" outlineLevel="0" r="54">
      <c r="B54" s="9" t="s">
        <v>68</v>
      </c>
      <c r="C54" s="21" t="s">
        <v>69</v>
      </c>
      <c r="D54" s="4" t="s">
        <v>70</v>
      </c>
      <c r="E54" s="4" t="s">
        <v>70</v>
      </c>
      <c r="F54" s="4" t="s">
        <v>70</v>
      </c>
      <c r="G54" s="10" t="s">
        <v>11</v>
      </c>
      <c r="H54" s="10" t="s">
        <v>11</v>
      </c>
      <c r="I54" s="10" t="s">
        <v>11</v>
      </c>
    </row>
    <row collapsed="false" customFormat="false" customHeight="true" hidden="false" ht="28.35" outlineLevel="0" r="55">
      <c r="B55" s="9" t="s">
        <v>71</v>
      </c>
      <c r="C55" s="7" t="s">
        <v>72</v>
      </c>
      <c r="D55" s="4" t="s">
        <v>73</v>
      </c>
      <c r="E55" s="4" t="s">
        <v>73</v>
      </c>
      <c r="F55" s="4" t="s">
        <v>73</v>
      </c>
      <c r="G55" s="10" t="s">
        <v>11</v>
      </c>
      <c r="H55" s="10" t="s">
        <v>11</v>
      </c>
      <c r="I55" s="10" t="s">
        <v>11</v>
      </c>
    </row>
    <row collapsed="false" customFormat="false" customHeight="true" hidden="false" ht="28.35" outlineLevel="0" r="56">
      <c r="B56" s="9" t="s">
        <v>74</v>
      </c>
      <c r="C56" s="7" t="s">
        <v>72</v>
      </c>
      <c r="D56" s="4" t="s">
        <v>75</v>
      </c>
      <c r="E56" s="4" t="s">
        <v>75</v>
      </c>
      <c r="F56" s="4" t="s">
        <v>75</v>
      </c>
      <c r="G56" s="10" t="s">
        <v>11</v>
      </c>
      <c r="H56" s="10" t="s">
        <v>11</v>
      </c>
      <c r="I56" s="10" t="s">
        <v>11</v>
      </c>
    </row>
    <row collapsed="false" customFormat="false" customHeight="true" hidden="false" ht="28.35" outlineLevel="0" r="57">
      <c r="B57" s="9" t="s">
        <v>76</v>
      </c>
      <c r="C57" s="7" t="s">
        <v>77</v>
      </c>
      <c r="D57" s="4" t="s">
        <v>78</v>
      </c>
      <c r="E57" s="4" t="s">
        <v>78</v>
      </c>
      <c r="F57" s="4" t="s">
        <v>78</v>
      </c>
      <c r="G57" s="10" t="s">
        <v>11</v>
      </c>
      <c r="H57" s="10" t="s">
        <v>11</v>
      </c>
      <c r="I57" s="10" t="s">
        <v>11</v>
      </c>
    </row>
    <row collapsed="false" customFormat="false" customHeight="true" hidden="false" ht="28.35" outlineLevel="0" r="58">
      <c r="B58" s="9" t="s">
        <v>79</v>
      </c>
      <c r="C58" s="7" t="s">
        <v>80</v>
      </c>
      <c r="D58" s="4" t="s">
        <v>81</v>
      </c>
      <c r="E58" s="4" t="s">
        <v>81</v>
      </c>
      <c r="F58" s="4" t="s">
        <v>81</v>
      </c>
      <c r="G58" s="10" t="s">
        <v>11</v>
      </c>
      <c r="H58" s="10" t="s">
        <v>11</v>
      </c>
      <c r="I58" s="10" t="s">
        <v>11</v>
      </c>
    </row>
    <row collapsed="false" customFormat="false" customHeight="true" hidden="false" ht="35.8" outlineLevel="0" r="59">
      <c r="B59" s="9" t="s">
        <v>82</v>
      </c>
      <c r="C59" s="21" t="s">
        <v>83</v>
      </c>
      <c r="D59" s="4" t="s">
        <v>84</v>
      </c>
      <c r="E59" s="4" t="s">
        <v>84</v>
      </c>
      <c r="F59" s="4" t="s">
        <v>84</v>
      </c>
      <c r="G59" s="10" t="s">
        <v>11</v>
      </c>
      <c r="H59" s="10" t="s">
        <v>11</v>
      </c>
      <c r="I59" s="10" t="s">
        <v>11</v>
      </c>
    </row>
    <row collapsed="false" customFormat="false" customHeight="true" hidden="false" ht="53.7" outlineLevel="0" r="60">
      <c r="B60" s="9" t="s">
        <v>85</v>
      </c>
      <c r="C60" s="7" t="s">
        <v>86</v>
      </c>
      <c r="D60" s="4" t="s">
        <v>87</v>
      </c>
      <c r="E60" s="4" t="s">
        <v>87</v>
      </c>
      <c r="F60" s="4" t="s">
        <v>87</v>
      </c>
      <c r="G60" s="10" t="s">
        <v>11</v>
      </c>
      <c r="H60" s="10" t="s">
        <v>11</v>
      </c>
      <c r="I60" s="10" t="s">
        <v>11</v>
      </c>
    </row>
    <row collapsed="false" customFormat="false" customHeight="true" hidden="false" ht="28.35" outlineLevel="0" r="61">
      <c r="B61" s="9" t="s">
        <v>88</v>
      </c>
      <c r="C61" s="21" t="s">
        <v>89</v>
      </c>
      <c r="D61" s="4" t="s">
        <v>90</v>
      </c>
      <c r="E61" s="4" t="s">
        <v>90</v>
      </c>
      <c r="F61" s="4" t="s">
        <v>90</v>
      </c>
      <c r="G61" s="10" t="s">
        <v>11</v>
      </c>
      <c r="H61" s="10" t="s">
        <v>11</v>
      </c>
      <c r="I61" s="10" t="s">
        <v>11</v>
      </c>
    </row>
    <row collapsed="false" customFormat="false" customHeight="true" hidden="false" ht="28.35" outlineLevel="0" r="62">
      <c r="B62" s="9" t="s">
        <v>91</v>
      </c>
      <c r="C62" s="21" t="s">
        <v>92</v>
      </c>
      <c r="D62" s="4" t="s">
        <v>93</v>
      </c>
      <c r="E62" s="4" t="s">
        <v>93</v>
      </c>
      <c r="F62" s="4" t="s">
        <v>93</v>
      </c>
      <c r="G62" s="10" t="s">
        <v>11</v>
      </c>
      <c r="H62" s="10" t="s">
        <v>11</v>
      </c>
      <c r="I62" s="10" t="s">
        <v>11</v>
      </c>
    </row>
    <row collapsed="false" customFormat="false" customHeight="true" hidden="false" ht="28.35" outlineLevel="0" r="63">
      <c r="B63" s="9" t="s">
        <v>94</v>
      </c>
      <c r="C63" s="21" t="s">
        <v>95</v>
      </c>
      <c r="D63" s="4" t="s">
        <v>96</v>
      </c>
      <c r="E63" s="4" t="s">
        <v>96</v>
      </c>
      <c r="F63" s="4" t="s">
        <v>96</v>
      </c>
      <c r="G63" s="10" t="s">
        <v>11</v>
      </c>
      <c r="H63" s="10" t="s">
        <v>11</v>
      </c>
      <c r="I63" s="10" t="s">
        <v>11</v>
      </c>
    </row>
    <row collapsed="false" customFormat="false" customHeight="true" hidden="false" ht="28.35" outlineLevel="0" r="64">
      <c r="B64" s="9" t="s">
        <v>97</v>
      </c>
      <c r="C64" s="21" t="s">
        <v>83</v>
      </c>
      <c r="D64" s="4" t="s">
        <v>98</v>
      </c>
      <c r="E64" s="4" t="s">
        <v>98</v>
      </c>
      <c r="F64" s="4" t="s">
        <v>98</v>
      </c>
      <c r="G64" s="10" t="s">
        <v>11</v>
      </c>
      <c r="H64" s="10" t="s">
        <v>11</v>
      </c>
      <c r="I64" s="10" t="s">
        <v>11</v>
      </c>
    </row>
    <row collapsed="false" customFormat="false" customHeight="true" hidden="false" ht="30.55" outlineLevel="0" r="65">
      <c r="B65" s="9" t="s">
        <v>99</v>
      </c>
      <c r="C65" s="21" t="s">
        <v>100</v>
      </c>
      <c r="D65" s="4" t="s">
        <v>101</v>
      </c>
      <c r="E65" s="4" t="s">
        <v>101</v>
      </c>
      <c r="F65" s="4" t="s">
        <v>101</v>
      </c>
      <c r="G65" s="10" t="s">
        <v>11</v>
      </c>
      <c r="H65" s="10" t="s">
        <v>11</v>
      </c>
      <c r="I65" s="10" t="s">
        <v>11</v>
      </c>
    </row>
    <row collapsed="false" customFormat="false" customHeight="false" hidden="true" ht="26.85" outlineLevel="1" r="66">
      <c r="B66" s="12" t="s">
        <v>102</v>
      </c>
      <c r="C66" s="22" t="s">
        <v>103</v>
      </c>
      <c r="D66" s="3" t="n">
        <v>23700</v>
      </c>
      <c r="E66" s="3" t="n">
        <v>23700</v>
      </c>
      <c r="F66" s="3" t="n">
        <v>23700</v>
      </c>
      <c r="G66" s="7" t="s">
        <v>11</v>
      </c>
      <c r="H66" s="7" t="s">
        <v>11</v>
      </c>
      <c r="I66" s="7" t="s">
        <v>11</v>
      </c>
    </row>
    <row collapsed="false" customFormat="false" customHeight="false" hidden="true" ht="39.55" outlineLevel="1" r="67">
      <c r="B67" s="12" t="s">
        <v>104</v>
      </c>
      <c r="C67" s="22" t="s">
        <v>105</v>
      </c>
      <c r="D67" s="3" t="n">
        <v>966</v>
      </c>
      <c r="E67" s="3" t="n">
        <v>966</v>
      </c>
      <c r="F67" s="3" t="n">
        <v>966</v>
      </c>
      <c r="G67" s="7" t="s">
        <v>11</v>
      </c>
      <c r="H67" s="7" t="s">
        <v>11</v>
      </c>
      <c r="I67" s="7" t="s">
        <v>11</v>
      </c>
    </row>
    <row collapsed="false" customFormat="false" customHeight="true" hidden="true" ht="40.15" outlineLevel="1" r="68">
      <c r="B68" s="12" t="s">
        <v>106</v>
      </c>
      <c r="C68" s="22" t="s">
        <v>107</v>
      </c>
      <c r="D68" s="3" t="n">
        <v>633785</v>
      </c>
      <c r="E68" s="3" t="n">
        <v>633785</v>
      </c>
      <c r="F68" s="3" t="n">
        <v>633785</v>
      </c>
      <c r="G68" s="7" t="s">
        <v>11</v>
      </c>
      <c r="H68" s="7" t="s">
        <v>11</v>
      </c>
      <c r="I68" s="7" t="s">
        <v>11</v>
      </c>
    </row>
    <row collapsed="false" customFormat="false" customHeight="true" hidden="true" ht="39.6" outlineLevel="1" r="69">
      <c r="B69" s="12" t="s">
        <v>108</v>
      </c>
      <c r="C69" s="22" t="s">
        <v>107</v>
      </c>
      <c r="D69" s="3" t="n">
        <v>22718</v>
      </c>
      <c r="E69" s="3" t="n">
        <v>22718</v>
      </c>
      <c r="F69" s="3" t="n">
        <v>22718</v>
      </c>
      <c r="G69" s="7" t="s">
        <v>11</v>
      </c>
      <c r="H69" s="7" t="s">
        <v>11</v>
      </c>
      <c r="I69" s="7" t="s">
        <v>11</v>
      </c>
    </row>
    <row collapsed="false" customFormat="false" customHeight="true" hidden="true" ht="47.45" outlineLevel="1" r="70">
      <c r="B70" s="12" t="s">
        <v>109</v>
      </c>
      <c r="C70" s="22" t="s">
        <v>110</v>
      </c>
      <c r="D70" s="3" t="n">
        <v>31</v>
      </c>
      <c r="E70" s="3" t="n">
        <v>0</v>
      </c>
      <c r="F70" s="3" t="n">
        <v>0</v>
      </c>
      <c r="G70" s="7" t="s">
        <v>11</v>
      </c>
      <c r="H70" s="7" t="s">
        <v>11</v>
      </c>
      <c r="I70" s="7" t="s">
        <v>11</v>
      </c>
    </row>
    <row collapsed="false" customFormat="false" customHeight="true" hidden="true" ht="18" outlineLevel="1" r="71">
      <c r="B71" s="12" t="s">
        <v>111</v>
      </c>
      <c r="C71" s="22" t="s">
        <v>64</v>
      </c>
      <c r="D71" s="3" t="n">
        <v>25073</v>
      </c>
      <c r="E71" s="3" t="n">
        <v>25073</v>
      </c>
      <c r="F71" s="3" t="n">
        <v>25073</v>
      </c>
      <c r="G71" s="7" t="s">
        <v>11</v>
      </c>
      <c r="H71" s="7" t="s">
        <v>11</v>
      </c>
      <c r="I71" s="7" t="s">
        <v>11</v>
      </c>
    </row>
    <row collapsed="false" customFormat="false" customHeight="false" hidden="true" ht="26.85" outlineLevel="1" r="72">
      <c r="B72" s="12" t="s">
        <v>112</v>
      </c>
      <c r="C72" s="22" t="s">
        <v>64</v>
      </c>
      <c r="D72" s="3" t="n">
        <v>6010</v>
      </c>
      <c r="E72" s="3" t="n">
        <v>6010</v>
      </c>
      <c r="F72" s="3" t="n">
        <v>6010</v>
      </c>
      <c r="G72" s="7" t="s">
        <v>11</v>
      </c>
      <c r="H72" s="7" t="s">
        <v>11</v>
      </c>
      <c r="I72" s="7" t="s">
        <v>11</v>
      </c>
    </row>
    <row collapsed="false" customFormat="false" customHeight="false" hidden="true" ht="26.85" outlineLevel="1" r="73">
      <c r="B73" s="12" t="s">
        <v>113</v>
      </c>
      <c r="C73" s="22" t="s">
        <v>69</v>
      </c>
      <c r="D73" s="3" t="n">
        <v>18200</v>
      </c>
      <c r="E73" s="3" t="n">
        <v>18200</v>
      </c>
      <c r="F73" s="3" t="n">
        <v>18200</v>
      </c>
      <c r="G73" s="7" t="s">
        <v>11</v>
      </c>
      <c r="H73" s="7" t="s">
        <v>11</v>
      </c>
      <c r="I73" s="7" t="s">
        <v>11</v>
      </c>
    </row>
    <row collapsed="false" customFormat="false" customHeight="true" hidden="true" ht="21" outlineLevel="1" r="74">
      <c r="B74" s="23" t="s">
        <v>114</v>
      </c>
      <c r="C74" s="2" t="s">
        <v>72</v>
      </c>
      <c r="D74" s="3" t="n">
        <v>20505</v>
      </c>
      <c r="E74" s="3" t="n">
        <v>20505</v>
      </c>
      <c r="F74" s="3" t="n">
        <v>20505</v>
      </c>
      <c r="G74" s="7" t="s">
        <v>11</v>
      </c>
      <c r="H74" s="7" t="s">
        <v>11</v>
      </c>
      <c r="I74" s="7" t="s">
        <v>11</v>
      </c>
    </row>
    <row collapsed="false" customFormat="false" customHeight="false" hidden="true" ht="14.5" outlineLevel="1" r="75">
      <c r="B75" s="12" t="s">
        <v>115</v>
      </c>
      <c r="C75" s="2" t="s">
        <v>72</v>
      </c>
      <c r="D75" s="3" t="n">
        <v>180891</v>
      </c>
      <c r="E75" s="3" t="n">
        <v>180891</v>
      </c>
      <c r="F75" s="3" t="n">
        <v>180891</v>
      </c>
      <c r="G75" s="7" t="s">
        <v>11</v>
      </c>
      <c r="H75" s="7" t="s">
        <v>11</v>
      </c>
      <c r="I75" s="7" t="s">
        <v>11</v>
      </c>
    </row>
    <row collapsed="false" customFormat="false" customHeight="true" hidden="true" ht="21.6" outlineLevel="1" r="76">
      <c r="B76" s="12" t="s">
        <v>116</v>
      </c>
      <c r="C76" s="22" t="s">
        <v>77</v>
      </c>
      <c r="D76" s="3" t="n">
        <v>388198.24</v>
      </c>
      <c r="E76" s="3" t="n">
        <v>388198.24</v>
      </c>
      <c r="F76" s="3" t="n">
        <v>388198.24</v>
      </c>
      <c r="G76" s="7" t="s">
        <v>11</v>
      </c>
      <c r="H76" s="7" t="s">
        <v>11</v>
      </c>
      <c r="I76" s="7" t="s">
        <v>11</v>
      </c>
    </row>
    <row collapsed="false" customFormat="false" customHeight="false" hidden="true" ht="14.5" outlineLevel="1" r="77">
      <c r="B77" s="12" t="s">
        <v>117</v>
      </c>
      <c r="C77" s="22" t="s">
        <v>80</v>
      </c>
      <c r="D77" s="3" t="n">
        <v>91012</v>
      </c>
      <c r="E77" s="3" t="n">
        <v>91012</v>
      </c>
      <c r="F77" s="3" t="n">
        <v>91012</v>
      </c>
      <c r="G77" s="7" t="s">
        <v>11</v>
      </c>
      <c r="H77" s="7" t="s">
        <v>11</v>
      </c>
      <c r="I77" s="7" t="s">
        <v>11</v>
      </c>
    </row>
    <row collapsed="false" customFormat="false" customHeight="false" hidden="true" ht="14.5" outlineLevel="1" r="78">
      <c r="B78" s="12" t="s">
        <v>118</v>
      </c>
      <c r="C78" s="22" t="s">
        <v>119</v>
      </c>
      <c r="D78" s="3" t="n">
        <v>40870</v>
      </c>
      <c r="E78" s="3" t="n">
        <v>40870</v>
      </c>
      <c r="F78" s="3" t="n">
        <v>40870</v>
      </c>
      <c r="G78" s="7" t="s">
        <v>11</v>
      </c>
      <c r="H78" s="7" t="s">
        <v>11</v>
      </c>
      <c r="I78" s="7" t="s">
        <v>11</v>
      </c>
    </row>
    <row collapsed="false" customFormat="false" customHeight="false" hidden="true" ht="26.85" outlineLevel="1" r="79">
      <c r="B79" s="12" t="s">
        <v>120</v>
      </c>
      <c r="C79" s="2" t="s">
        <v>86</v>
      </c>
      <c r="D79" s="3" t="n">
        <v>265995</v>
      </c>
      <c r="E79" s="3" t="n">
        <v>265995</v>
      </c>
      <c r="F79" s="3" t="n">
        <v>265995</v>
      </c>
      <c r="G79" s="7" t="s">
        <v>11</v>
      </c>
      <c r="H79" s="7" t="s">
        <v>11</v>
      </c>
      <c r="I79" s="7" t="s">
        <v>11</v>
      </c>
    </row>
    <row collapsed="false" customFormat="false" customHeight="true" hidden="true" ht="20.45" outlineLevel="1" r="80">
      <c r="B80" s="12" t="s">
        <v>121</v>
      </c>
      <c r="C80" s="22" t="s">
        <v>89</v>
      </c>
      <c r="D80" s="3" t="n">
        <v>7176</v>
      </c>
      <c r="E80" s="3" t="n">
        <v>7176</v>
      </c>
      <c r="F80" s="3" t="n">
        <v>7176</v>
      </c>
      <c r="G80" s="7" t="s">
        <v>11</v>
      </c>
      <c r="H80" s="7" t="s">
        <v>11</v>
      </c>
      <c r="I80" s="7" t="s">
        <v>11</v>
      </c>
    </row>
    <row collapsed="false" customFormat="false" customHeight="true" hidden="true" ht="20.45" outlineLevel="1" r="81">
      <c r="B81" s="12" t="s">
        <v>122</v>
      </c>
      <c r="C81" s="22" t="s">
        <v>123</v>
      </c>
      <c r="D81" s="3" t="n">
        <v>24078</v>
      </c>
      <c r="E81" s="3" t="n">
        <v>24078</v>
      </c>
      <c r="F81" s="3" t="n">
        <v>24078</v>
      </c>
      <c r="G81" s="7" t="s">
        <v>11</v>
      </c>
      <c r="H81" s="7" t="s">
        <v>11</v>
      </c>
      <c r="I81" s="7" t="s">
        <v>11</v>
      </c>
    </row>
    <row collapsed="false" customFormat="false" customHeight="false" hidden="true" ht="14.5" outlineLevel="1" r="82">
      <c r="B82" s="12" t="s">
        <v>124</v>
      </c>
      <c r="C82" s="22" t="s">
        <v>95</v>
      </c>
      <c r="D82" s="3" t="n">
        <v>10901</v>
      </c>
      <c r="E82" s="3" t="n">
        <v>10901</v>
      </c>
      <c r="F82" s="3" t="n">
        <v>10901</v>
      </c>
      <c r="G82" s="7" t="s">
        <v>11</v>
      </c>
      <c r="H82" s="7" t="s">
        <v>11</v>
      </c>
      <c r="I82" s="7" t="s">
        <v>11</v>
      </c>
    </row>
    <row collapsed="false" customFormat="false" customHeight="true" hidden="true" ht="18" outlineLevel="1" r="83">
      <c r="B83" s="12" t="s">
        <v>125</v>
      </c>
      <c r="C83" s="22" t="s">
        <v>126</v>
      </c>
      <c r="D83" s="3" t="n">
        <v>42020</v>
      </c>
      <c r="E83" s="3" t="n">
        <v>42020</v>
      </c>
      <c r="F83" s="3" t="n">
        <v>42020</v>
      </c>
      <c r="G83" s="7" t="s">
        <v>11</v>
      </c>
      <c r="H83" s="7" t="s">
        <v>11</v>
      </c>
      <c r="I83" s="7" t="s">
        <v>11</v>
      </c>
    </row>
    <row collapsed="false" customFormat="false" customHeight="true" hidden="true" ht="18" outlineLevel="1" r="84">
      <c r="B84" s="12" t="s">
        <v>127</v>
      </c>
      <c r="C84" s="22" t="s">
        <v>100</v>
      </c>
      <c r="D84" s="3" t="n">
        <v>526</v>
      </c>
      <c r="E84" s="3" t="n">
        <v>526</v>
      </c>
      <c r="F84" s="3" t="n">
        <v>526</v>
      </c>
      <c r="G84" s="7" t="s">
        <v>11</v>
      </c>
      <c r="H84" s="7" t="s">
        <v>11</v>
      </c>
      <c r="I84" s="7" t="s">
        <v>11</v>
      </c>
    </row>
    <row collapsed="false" customFormat="false" customHeight="true" hidden="false" ht="28.15" outlineLevel="0" r="85">
      <c r="B85" s="6" t="s">
        <v>128</v>
      </c>
      <c r="C85" s="6"/>
      <c r="D85" s="6"/>
      <c r="E85" s="6"/>
      <c r="F85" s="6"/>
      <c r="G85" s="6"/>
      <c r="H85" s="6"/>
      <c r="I85" s="6"/>
    </row>
    <row collapsed="false" customFormat="false" customHeight="true" hidden="false" ht="24.6" outlineLevel="0" r="86">
      <c r="B86" s="8" t="s">
        <v>129</v>
      </c>
      <c r="C86" s="8"/>
      <c r="D86" s="8"/>
      <c r="E86" s="8"/>
      <c r="F86" s="8"/>
      <c r="G86" s="8"/>
      <c r="H86" s="8"/>
      <c r="I86" s="8"/>
    </row>
    <row collapsed="false" customFormat="false" customHeight="true" hidden="false" ht="49.95" outlineLevel="0" r="87">
      <c r="B87" s="9" t="s">
        <v>130</v>
      </c>
      <c r="C87" s="7"/>
      <c r="D87" s="4" t="s">
        <v>11</v>
      </c>
      <c r="E87" s="4" t="s">
        <v>11</v>
      </c>
      <c r="F87" s="4" t="s">
        <v>11</v>
      </c>
      <c r="G87" s="10" t="n">
        <v>251613.5</v>
      </c>
      <c r="H87" s="10" t="n">
        <v>249597</v>
      </c>
      <c r="I87" s="10" t="n">
        <v>257974</v>
      </c>
    </row>
    <row collapsed="false" customFormat="false" customHeight="true" hidden="false" ht="22.35" outlineLevel="0" r="88">
      <c r="B88" s="11" t="s">
        <v>12</v>
      </c>
    </row>
    <row collapsed="false" customFormat="false" customHeight="true" hidden="false" ht="42.5" outlineLevel="1" r="89">
      <c r="B89" s="24" t="s">
        <v>131</v>
      </c>
      <c r="C89" s="7" t="s">
        <v>132</v>
      </c>
      <c r="D89" s="3" t="n">
        <v>332</v>
      </c>
      <c r="E89" s="3" t="n">
        <v>332</v>
      </c>
      <c r="F89" s="3" t="n">
        <v>332</v>
      </c>
      <c r="G89" s="7" t="s">
        <v>11</v>
      </c>
      <c r="H89" s="7" t="s">
        <v>11</v>
      </c>
      <c r="I89" s="7" t="s">
        <v>11</v>
      </c>
    </row>
    <row collapsed="false" customFormat="false" customHeight="true" hidden="false" ht="41" outlineLevel="1" r="90">
      <c r="B90" s="24" t="s">
        <v>133</v>
      </c>
      <c r="C90" s="7" t="s">
        <v>132</v>
      </c>
      <c r="D90" s="3" t="n">
        <v>1030</v>
      </c>
      <c r="E90" s="3" t="n">
        <v>1030</v>
      </c>
      <c r="F90" s="3" t="n">
        <v>1030</v>
      </c>
      <c r="G90" s="7" t="s">
        <v>11</v>
      </c>
      <c r="H90" s="7" t="s">
        <v>11</v>
      </c>
      <c r="I90" s="7" t="s">
        <v>11</v>
      </c>
    </row>
    <row collapsed="false" customFormat="false" customHeight="true" hidden="false" ht="41" outlineLevel="1" r="91">
      <c r="B91" s="24" t="s">
        <v>134</v>
      </c>
      <c r="C91" s="7" t="s">
        <v>132</v>
      </c>
      <c r="D91" s="3" t="n">
        <v>105</v>
      </c>
      <c r="E91" s="3" t="n">
        <v>105</v>
      </c>
      <c r="F91" s="3" t="n">
        <v>105</v>
      </c>
      <c r="G91" s="7" t="s">
        <v>11</v>
      </c>
      <c r="H91" s="7" t="s">
        <v>11</v>
      </c>
      <c r="I91" s="7" t="s">
        <v>11</v>
      </c>
    </row>
    <row collapsed="false" customFormat="false" customHeight="true" hidden="false" ht="49.25" outlineLevel="1" r="92">
      <c r="B92" s="24" t="s">
        <v>135</v>
      </c>
      <c r="C92" s="7" t="s">
        <v>132</v>
      </c>
      <c r="D92" s="3" t="n">
        <v>75</v>
      </c>
      <c r="E92" s="3" t="n">
        <v>75</v>
      </c>
      <c r="F92" s="3" t="n">
        <v>75</v>
      </c>
      <c r="G92" s="7" t="s">
        <v>11</v>
      </c>
      <c r="H92" s="7" t="s">
        <v>11</v>
      </c>
      <c r="I92" s="7" t="s">
        <v>11</v>
      </c>
    </row>
    <row collapsed="false" customFormat="false" customHeight="true" hidden="false" ht="45.5" outlineLevel="1" r="93">
      <c r="B93" s="24" t="s">
        <v>136</v>
      </c>
      <c r="C93" s="7" t="s">
        <v>132</v>
      </c>
      <c r="D93" s="3" t="n">
        <v>98</v>
      </c>
      <c r="E93" s="3" t="n">
        <v>98</v>
      </c>
      <c r="F93" s="3" t="n">
        <v>98</v>
      </c>
      <c r="G93" s="7" t="s">
        <v>11</v>
      </c>
      <c r="H93" s="7" t="s">
        <v>11</v>
      </c>
      <c r="I93" s="7" t="s">
        <v>11</v>
      </c>
    </row>
    <row collapsed="false" customFormat="false" customHeight="true" hidden="false" ht="40.25" outlineLevel="1" r="94">
      <c r="B94" s="24" t="s">
        <v>137</v>
      </c>
      <c r="C94" s="7" t="s">
        <v>132</v>
      </c>
      <c r="D94" s="3" t="n">
        <v>31</v>
      </c>
      <c r="E94" s="3" t="n">
        <v>31</v>
      </c>
      <c r="F94" s="3" t="n">
        <v>31</v>
      </c>
      <c r="G94" s="7" t="s">
        <v>11</v>
      </c>
      <c r="H94" s="7" t="s">
        <v>11</v>
      </c>
      <c r="I94" s="7" t="s">
        <v>11</v>
      </c>
    </row>
    <row collapsed="false" customFormat="false" customHeight="true" hidden="false" ht="41.75" outlineLevel="1" r="95">
      <c r="B95" s="24" t="s">
        <v>138</v>
      </c>
      <c r="C95" s="7" t="s">
        <v>132</v>
      </c>
      <c r="D95" s="3" t="n">
        <v>20</v>
      </c>
      <c r="E95" s="3" t="n">
        <v>20</v>
      </c>
      <c r="F95" s="3" t="n">
        <v>20</v>
      </c>
      <c r="G95" s="7" t="s">
        <v>11</v>
      </c>
      <c r="H95" s="7" t="s">
        <v>11</v>
      </c>
      <c r="I95" s="7" t="s">
        <v>11</v>
      </c>
    </row>
    <row collapsed="false" customFormat="false" customHeight="true" hidden="false" ht="39.55" outlineLevel="1" r="96">
      <c r="B96" s="24" t="s">
        <v>139</v>
      </c>
      <c r="C96" s="7" t="s">
        <v>132</v>
      </c>
      <c r="D96" s="3" t="n">
        <v>80</v>
      </c>
      <c r="E96" s="3" t="n">
        <v>80</v>
      </c>
      <c r="F96" s="3" t="n">
        <v>80</v>
      </c>
      <c r="G96" s="7" t="s">
        <v>11</v>
      </c>
      <c r="H96" s="7" t="s">
        <v>11</v>
      </c>
      <c r="I96" s="7" t="s">
        <v>11</v>
      </c>
    </row>
    <row collapsed="false" customFormat="false" customHeight="true" hidden="false" ht="43.25" outlineLevel="1" r="97">
      <c r="B97" s="24" t="s">
        <v>140</v>
      </c>
      <c r="C97" s="7" t="s">
        <v>132</v>
      </c>
      <c r="D97" s="3" t="n">
        <v>250</v>
      </c>
      <c r="E97" s="3" t="n">
        <v>250</v>
      </c>
      <c r="F97" s="3" t="n">
        <v>250</v>
      </c>
      <c r="G97" s="7" t="s">
        <v>11</v>
      </c>
      <c r="H97" s="7" t="s">
        <v>11</v>
      </c>
      <c r="I97" s="7" t="s">
        <v>11</v>
      </c>
    </row>
    <row collapsed="false" customFormat="false" customHeight="true" hidden="false" ht="38.05" outlineLevel="1" r="98">
      <c r="B98" s="24" t="s">
        <v>141</v>
      </c>
      <c r="C98" s="7" t="s">
        <v>132</v>
      </c>
      <c r="D98" s="3" t="n">
        <v>135</v>
      </c>
      <c r="E98" s="3" t="n">
        <v>135</v>
      </c>
      <c r="F98" s="3" t="n">
        <v>135</v>
      </c>
      <c r="G98" s="7" t="s">
        <v>11</v>
      </c>
      <c r="H98" s="7" t="s">
        <v>11</v>
      </c>
      <c r="I98" s="7" t="s">
        <v>11</v>
      </c>
    </row>
    <row collapsed="false" customFormat="false" customHeight="true" hidden="false" ht="38.05" outlineLevel="1" r="99">
      <c r="B99" s="24" t="s">
        <v>142</v>
      </c>
      <c r="C99" s="7" t="s">
        <v>132</v>
      </c>
      <c r="D99" s="3" t="n">
        <v>41</v>
      </c>
      <c r="E99" s="3" t="n">
        <v>41</v>
      </c>
      <c r="F99" s="3" t="n">
        <v>41</v>
      </c>
      <c r="G99" s="7" t="s">
        <v>11</v>
      </c>
      <c r="H99" s="7" t="s">
        <v>11</v>
      </c>
      <c r="I99" s="7" t="s">
        <v>11</v>
      </c>
    </row>
    <row collapsed="false" customFormat="false" customHeight="true" hidden="false" ht="32.8" outlineLevel="1" r="100">
      <c r="B100" s="24" t="s">
        <v>143</v>
      </c>
      <c r="C100" s="7" t="s">
        <v>132</v>
      </c>
      <c r="D100" s="3" t="n">
        <v>58</v>
      </c>
      <c r="E100" s="3" t="n">
        <v>58</v>
      </c>
      <c r="F100" s="3" t="n">
        <v>58</v>
      </c>
      <c r="G100" s="7" t="s">
        <v>11</v>
      </c>
      <c r="H100" s="7" t="s">
        <v>11</v>
      </c>
      <c r="I100" s="7" t="s">
        <v>11</v>
      </c>
    </row>
    <row collapsed="false" customFormat="false" customHeight="true" hidden="false" ht="37.3" outlineLevel="1" r="101">
      <c r="B101" s="24" t="s">
        <v>144</v>
      </c>
      <c r="C101" s="7" t="s">
        <v>132</v>
      </c>
      <c r="D101" s="3" t="n">
        <v>60</v>
      </c>
      <c r="E101" s="3" t="n">
        <v>60</v>
      </c>
      <c r="F101" s="3" t="n">
        <v>60</v>
      </c>
      <c r="G101" s="7" t="s">
        <v>11</v>
      </c>
      <c r="H101" s="7" t="s">
        <v>11</v>
      </c>
      <c r="I101" s="7" t="s">
        <v>11</v>
      </c>
    </row>
    <row collapsed="false" customFormat="false" customHeight="true" hidden="false" ht="58.95" outlineLevel="1" r="102">
      <c r="B102" s="24" t="s">
        <v>145</v>
      </c>
      <c r="C102" s="7" t="s">
        <v>132</v>
      </c>
      <c r="D102" s="3" t="n">
        <v>170</v>
      </c>
      <c r="E102" s="3" t="n">
        <v>170</v>
      </c>
      <c r="F102" s="3" t="n">
        <v>170</v>
      </c>
      <c r="G102" s="7" t="s">
        <v>11</v>
      </c>
      <c r="H102" s="7" t="s">
        <v>11</v>
      </c>
      <c r="I102" s="7" t="s">
        <v>11</v>
      </c>
    </row>
    <row collapsed="false" customFormat="false" customHeight="true" hidden="false" ht="35.45" outlineLevel="0" r="103">
      <c r="B103" s="8" t="s">
        <v>146</v>
      </c>
      <c r="C103" s="8"/>
      <c r="D103" s="8"/>
      <c r="E103" s="8"/>
      <c r="F103" s="8"/>
      <c r="G103" s="8"/>
      <c r="H103" s="8"/>
      <c r="I103" s="8"/>
    </row>
    <row collapsed="false" customFormat="false" customHeight="true" hidden="false" ht="79.1" outlineLevel="0" r="104">
      <c r="B104" s="9" t="s">
        <v>147</v>
      </c>
      <c r="C104" s="7"/>
      <c r="D104" s="4" t="s">
        <v>11</v>
      </c>
      <c r="E104" s="4" t="s">
        <v>11</v>
      </c>
      <c r="F104" s="4" t="s">
        <v>11</v>
      </c>
      <c r="G104" s="10" t="n">
        <v>1094487.1</v>
      </c>
      <c r="H104" s="10" t="n">
        <v>939911.4</v>
      </c>
      <c r="I104" s="10" t="n">
        <v>951654.4</v>
      </c>
    </row>
    <row collapsed="false" customFormat="false" customHeight="true" hidden="false" ht="25.35" outlineLevel="0" r="105">
      <c r="B105" s="11" t="s">
        <v>12</v>
      </c>
    </row>
    <row collapsed="false" customFormat="false" customHeight="true" hidden="false" ht="44.75" outlineLevel="1" r="106">
      <c r="B106" s="24" t="s">
        <v>148</v>
      </c>
      <c r="C106" s="22" t="s">
        <v>14</v>
      </c>
      <c r="D106" s="3" t="n">
        <v>1763</v>
      </c>
      <c r="E106" s="3" t="n">
        <v>1763</v>
      </c>
      <c r="F106" s="3" t="n">
        <v>1763</v>
      </c>
      <c r="G106" s="4" t="s">
        <v>11</v>
      </c>
      <c r="H106" s="4" t="s">
        <v>11</v>
      </c>
      <c r="I106" s="4" t="s">
        <v>11</v>
      </c>
    </row>
    <row collapsed="false" customFormat="false" customHeight="true" hidden="false" ht="52.2" outlineLevel="1" r="107">
      <c r="B107" s="24" t="s">
        <v>149</v>
      </c>
      <c r="C107" s="22" t="s">
        <v>14</v>
      </c>
      <c r="D107" s="3" t="n">
        <v>1763</v>
      </c>
      <c r="E107" s="3" t="n">
        <v>1763</v>
      </c>
      <c r="F107" s="3" t="n">
        <v>1763</v>
      </c>
      <c r="G107" s="4" t="s">
        <v>11</v>
      </c>
      <c r="H107" s="4" t="s">
        <v>11</v>
      </c>
      <c r="I107" s="4" t="s">
        <v>11</v>
      </c>
    </row>
    <row collapsed="false" customFormat="false" customHeight="true" hidden="false" ht="47" outlineLevel="1" r="108">
      <c r="B108" s="24" t="s">
        <v>150</v>
      </c>
      <c r="C108" s="22" t="s">
        <v>14</v>
      </c>
      <c r="D108" s="3" t="n">
        <v>2645</v>
      </c>
      <c r="E108" s="3" t="n">
        <v>2645</v>
      </c>
      <c r="F108" s="3" t="n">
        <v>2645</v>
      </c>
      <c r="G108" s="4" t="s">
        <v>11</v>
      </c>
      <c r="H108" s="4" t="s">
        <v>11</v>
      </c>
      <c r="I108" s="4" t="s">
        <v>11</v>
      </c>
    </row>
    <row collapsed="false" customFormat="false" customHeight="true" hidden="false" ht="38.8" outlineLevel="1" r="109">
      <c r="B109" s="24" t="s">
        <v>19</v>
      </c>
      <c r="C109" s="22" t="s">
        <v>14</v>
      </c>
      <c r="D109" s="3" t="n">
        <v>70445</v>
      </c>
      <c r="E109" s="3" t="n">
        <v>69166</v>
      </c>
      <c r="F109" s="3" t="n">
        <v>69166</v>
      </c>
      <c r="G109" s="4" t="s">
        <v>11</v>
      </c>
      <c r="H109" s="4" t="s">
        <v>11</v>
      </c>
      <c r="I109" s="4" t="s">
        <v>11</v>
      </c>
    </row>
    <row collapsed="false" customFormat="false" customHeight="true" hidden="false" ht="32.05" outlineLevel="1" r="110">
      <c r="B110" s="24" t="s">
        <v>17</v>
      </c>
      <c r="C110" s="22" t="s">
        <v>14</v>
      </c>
      <c r="D110" s="3" t="n">
        <v>90122</v>
      </c>
      <c r="E110" s="3" t="n">
        <v>85382</v>
      </c>
      <c r="F110" s="3" t="n">
        <v>85382</v>
      </c>
      <c r="G110" s="4" t="s">
        <v>11</v>
      </c>
      <c r="H110" s="4" t="s">
        <v>11</v>
      </c>
      <c r="I110" s="4" t="s">
        <v>11</v>
      </c>
    </row>
    <row collapsed="false" customFormat="false" customHeight="true" hidden="false" ht="55.95" outlineLevel="1" r="111">
      <c r="B111" s="24" t="s">
        <v>151</v>
      </c>
      <c r="C111" s="22" t="s">
        <v>14</v>
      </c>
      <c r="D111" s="3" t="n">
        <v>71535</v>
      </c>
      <c r="E111" s="3" t="n">
        <v>68747</v>
      </c>
      <c r="F111" s="3" t="n">
        <v>68747</v>
      </c>
      <c r="G111" s="4" t="s">
        <v>11</v>
      </c>
      <c r="H111" s="4" t="s">
        <v>11</v>
      </c>
      <c r="I111" s="4" t="s">
        <v>11</v>
      </c>
    </row>
    <row collapsed="false" customFormat="false" customHeight="true" hidden="false" ht="36.55" outlineLevel="1" r="112">
      <c r="B112" s="24" t="s">
        <v>20</v>
      </c>
      <c r="C112" s="22" t="s">
        <v>14</v>
      </c>
      <c r="D112" s="3" t="n">
        <v>47204</v>
      </c>
      <c r="E112" s="3" t="n">
        <v>47836</v>
      </c>
      <c r="F112" s="3" t="n">
        <v>47836</v>
      </c>
      <c r="G112" s="4" t="s">
        <v>11</v>
      </c>
      <c r="H112" s="4" t="s">
        <v>11</v>
      </c>
      <c r="I112" s="4" t="s">
        <v>11</v>
      </c>
    </row>
    <row collapsed="false" customFormat="false" customHeight="true" hidden="false" ht="55.2" outlineLevel="1" r="113">
      <c r="B113" s="24" t="s">
        <v>152</v>
      </c>
      <c r="C113" s="22" t="s">
        <v>14</v>
      </c>
      <c r="D113" s="3" t="n">
        <v>1042</v>
      </c>
      <c r="E113" s="3" t="n">
        <v>1042</v>
      </c>
      <c r="F113" s="3" t="n">
        <v>1042</v>
      </c>
      <c r="G113" s="4" t="s">
        <v>11</v>
      </c>
      <c r="H113" s="4" t="s">
        <v>11</v>
      </c>
      <c r="I113" s="4" t="s">
        <v>11</v>
      </c>
    </row>
    <row collapsed="false" customFormat="false" customHeight="true" hidden="false" ht="55.95" outlineLevel="1" r="114">
      <c r="B114" s="24" t="s">
        <v>23</v>
      </c>
      <c r="C114" s="22" t="s">
        <v>14</v>
      </c>
      <c r="D114" s="3" t="n">
        <v>331</v>
      </c>
      <c r="E114" s="3" t="n">
        <v>6</v>
      </c>
      <c r="F114" s="3" t="n">
        <v>6</v>
      </c>
      <c r="G114" s="4" t="s">
        <v>11</v>
      </c>
      <c r="H114" s="4" t="s">
        <v>11</v>
      </c>
      <c r="I114" s="4" t="s">
        <v>11</v>
      </c>
    </row>
    <row collapsed="false" customFormat="false" customHeight="true" hidden="false" ht="55.2" outlineLevel="1" r="115">
      <c r="B115" s="24" t="s">
        <v>153</v>
      </c>
      <c r="C115" s="22" t="s">
        <v>14</v>
      </c>
      <c r="D115" s="3" t="n">
        <v>4000</v>
      </c>
      <c r="E115" s="3" t="n">
        <v>4000</v>
      </c>
      <c r="F115" s="3" t="n">
        <v>4000</v>
      </c>
      <c r="G115" s="4" t="s">
        <v>11</v>
      </c>
      <c r="H115" s="4" t="s">
        <v>11</v>
      </c>
      <c r="I115" s="4" t="s">
        <v>11</v>
      </c>
    </row>
    <row collapsed="false" customFormat="false" customHeight="true" hidden="false" ht="38.8" outlineLevel="1" r="116">
      <c r="B116" s="24" t="s">
        <v>154</v>
      </c>
      <c r="C116" s="22" t="s">
        <v>14</v>
      </c>
      <c r="D116" s="3" t="n">
        <v>905</v>
      </c>
      <c r="E116" s="3" t="n">
        <v>905</v>
      </c>
      <c r="F116" s="3" t="n">
        <v>905</v>
      </c>
      <c r="G116" s="4" t="s">
        <v>11</v>
      </c>
      <c r="H116" s="4" t="s">
        <v>11</v>
      </c>
      <c r="I116" s="4" t="s">
        <v>11</v>
      </c>
    </row>
    <row collapsed="false" customFormat="false" customHeight="true" hidden="false" ht="52.95" outlineLevel="1" r="117">
      <c r="B117" s="24" t="s">
        <v>155</v>
      </c>
      <c r="C117" s="2" t="s">
        <v>25</v>
      </c>
      <c r="D117" s="3" t="n">
        <v>23526</v>
      </c>
      <c r="E117" s="3" t="n">
        <v>22620</v>
      </c>
      <c r="F117" s="3" t="n">
        <v>22620</v>
      </c>
      <c r="G117" s="4" t="s">
        <v>11</v>
      </c>
      <c r="H117" s="4" t="s">
        <v>11</v>
      </c>
      <c r="I117" s="4" t="s">
        <v>11</v>
      </c>
    </row>
    <row collapsed="false" customFormat="false" customHeight="true" hidden="false" ht="49.95" outlineLevel="1" r="118">
      <c r="B118" s="24" t="s">
        <v>156</v>
      </c>
      <c r="C118" s="2" t="s">
        <v>25</v>
      </c>
      <c r="D118" s="3" t="n">
        <v>26020</v>
      </c>
      <c r="E118" s="3" t="n">
        <v>19300</v>
      </c>
      <c r="F118" s="3" t="n">
        <v>19300</v>
      </c>
      <c r="G118" s="4" t="s">
        <v>11</v>
      </c>
      <c r="H118" s="4" t="s">
        <v>11</v>
      </c>
      <c r="I118" s="4" t="s">
        <v>11</v>
      </c>
    </row>
    <row collapsed="false" customFormat="false" customHeight="true" hidden="false" ht="49.95" outlineLevel="1" r="119">
      <c r="B119" s="24" t="s">
        <v>157</v>
      </c>
      <c r="C119" s="2" t="s">
        <v>25</v>
      </c>
      <c r="D119" s="3" t="n">
        <v>6220</v>
      </c>
      <c r="E119" s="3" t="n">
        <v>6220</v>
      </c>
      <c r="F119" s="3" t="n">
        <v>6220</v>
      </c>
      <c r="G119" s="4" t="s">
        <v>11</v>
      </c>
      <c r="H119" s="4" t="s">
        <v>11</v>
      </c>
      <c r="I119" s="4" t="s">
        <v>11</v>
      </c>
    </row>
    <row collapsed="false" customFormat="false" customHeight="true" hidden="false" ht="44.75" outlineLevel="1" r="120">
      <c r="B120" s="24" t="s">
        <v>158</v>
      </c>
      <c r="C120" s="2" t="s">
        <v>31</v>
      </c>
      <c r="D120" s="3" t="n">
        <v>156840</v>
      </c>
      <c r="E120" s="3" t="n">
        <v>145240</v>
      </c>
      <c r="F120" s="3" t="n">
        <v>145240</v>
      </c>
      <c r="G120" s="4" t="s">
        <v>11</v>
      </c>
      <c r="H120" s="4" t="s">
        <v>11</v>
      </c>
      <c r="I120" s="4" t="s">
        <v>11</v>
      </c>
    </row>
    <row collapsed="false" customFormat="false" customHeight="true" hidden="false" ht="38.05" outlineLevel="1" r="121">
      <c r="B121" s="24" t="s">
        <v>159</v>
      </c>
      <c r="C121" s="2" t="s">
        <v>31</v>
      </c>
      <c r="D121" s="3" t="n">
        <v>256700</v>
      </c>
      <c r="E121" s="3" t="n">
        <v>256700</v>
      </c>
      <c r="F121" s="3" t="n">
        <v>256700</v>
      </c>
      <c r="G121" s="4" t="s">
        <v>11</v>
      </c>
      <c r="H121" s="4" t="s">
        <v>11</v>
      </c>
      <c r="I121" s="4" t="s">
        <v>11</v>
      </c>
    </row>
    <row collapsed="false" customFormat="false" customHeight="true" hidden="false" ht="49.95" outlineLevel="1" r="122">
      <c r="B122" s="24" t="s">
        <v>160</v>
      </c>
      <c r="C122" s="2" t="s">
        <v>31</v>
      </c>
      <c r="D122" s="3" t="n">
        <v>44200</v>
      </c>
      <c r="E122" s="3" t="n">
        <v>42840</v>
      </c>
      <c r="F122" s="3" t="n">
        <v>42840</v>
      </c>
      <c r="G122" s="4" t="s">
        <v>11</v>
      </c>
      <c r="H122" s="4" t="s">
        <v>11</v>
      </c>
      <c r="I122" s="4" t="s">
        <v>11</v>
      </c>
    </row>
    <row collapsed="false" customFormat="false" customHeight="true" hidden="false" ht="53.7" outlineLevel="1" r="123">
      <c r="B123" s="24" t="s">
        <v>161</v>
      </c>
      <c r="C123" s="2" t="s">
        <v>31</v>
      </c>
      <c r="D123" s="3" t="n">
        <v>3740</v>
      </c>
      <c r="E123" s="3" t="n">
        <v>3740</v>
      </c>
      <c r="F123" s="3" t="n">
        <v>3740</v>
      </c>
      <c r="G123" s="4" t="s">
        <v>11</v>
      </c>
      <c r="H123" s="4" t="s">
        <v>11</v>
      </c>
      <c r="I123" s="4" t="s">
        <v>11</v>
      </c>
    </row>
    <row collapsed="false" customFormat="false" customHeight="true" hidden="false" ht="55.95" outlineLevel="1" r="124">
      <c r="B124" s="24" t="s">
        <v>162</v>
      </c>
      <c r="C124" s="2" t="s">
        <v>31</v>
      </c>
      <c r="D124" s="3" t="n">
        <v>3317</v>
      </c>
      <c r="E124" s="3" t="n">
        <v>3317</v>
      </c>
      <c r="F124" s="3" t="n">
        <v>3317</v>
      </c>
      <c r="G124" s="4" t="s">
        <v>11</v>
      </c>
      <c r="H124" s="4" t="s">
        <v>11</v>
      </c>
      <c r="I124" s="4" t="s">
        <v>11</v>
      </c>
    </row>
    <row collapsed="false" customFormat="false" customHeight="true" hidden="false" ht="38.05" outlineLevel="1" r="125">
      <c r="B125" s="24" t="s">
        <v>163</v>
      </c>
      <c r="C125" s="2" t="s">
        <v>31</v>
      </c>
      <c r="D125" s="3" t="n">
        <v>9600</v>
      </c>
      <c r="E125" s="3" t="n">
        <v>9600</v>
      </c>
      <c r="F125" s="3" t="n">
        <v>9600</v>
      </c>
      <c r="G125" s="4" t="s">
        <v>11</v>
      </c>
      <c r="H125" s="4" t="s">
        <v>11</v>
      </c>
      <c r="I125" s="4" t="s">
        <v>11</v>
      </c>
    </row>
    <row collapsed="false" customFormat="false" customHeight="true" hidden="false" ht="35.8" outlineLevel="0" r="126">
      <c r="B126" s="8" t="s">
        <v>164</v>
      </c>
      <c r="C126" s="8"/>
      <c r="D126" s="8"/>
      <c r="E126" s="8"/>
      <c r="F126" s="8"/>
      <c r="G126" s="8"/>
      <c r="H126" s="8"/>
      <c r="I126" s="8"/>
    </row>
    <row collapsed="false" customFormat="false" customHeight="true" hidden="false" ht="56.25" outlineLevel="0" r="127">
      <c r="B127" s="9" t="s">
        <v>165</v>
      </c>
      <c r="C127" s="7"/>
      <c r="D127" s="4" t="s">
        <v>11</v>
      </c>
      <c r="E127" s="4" t="s">
        <v>11</v>
      </c>
      <c r="F127" s="4" t="s">
        <v>11</v>
      </c>
      <c r="G127" s="10" t="n">
        <v>44311.1</v>
      </c>
      <c r="H127" s="10" t="n">
        <v>29058.6</v>
      </c>
      <c r="I127" s="10" t="n">
        <v>29698.5</v>
      </c>
    </row>
    <row collapsed="false" customFormat="false" customHeight="true" hidden="false" ht="27.6" outlineLevel="0" r="128">
      <c r="B128" s="11" t="s">
        <v>12</v>
      </c>
    </row>
    <row collapsed="false" customFormat="false" customHeight="true" hidden="false" ht="34.15" outlineLevel="1" r="129">
      <c r="B129" s="12" t="s">
        <v>163</v>
      </c>
      <c r="C129" s="22" t="s">
        <v>31</v>
      </c>
      <c r="D129" s="3" t="n">
        <v>35007</v>
      </c>
      <c r="E129" s="3" t="n">
        <v>35007</v>
      </c>
      <c r="F129" s="3" t="n">
        <v>35007</v>
      </c>
      <c r="G129" s="4" t="s">
        <v>11</v>
      </c>
      <c r="H129" s="4" t="s">
        <v>11</v>
      </c>
      <c r="I129" s="4" t="s">
        <v>11</v>
      </c>
    </row>
    <row collapsed="false" customFormat="false" customHeight="true" hidden="false" ht="31.9" outlineLevel="0" r="130">
      <c r="B130" s="8" t="s">
        <v>166</v>
      </c>
      <c r="C130" s="8"/>
      <c r="D130" s="8"/>
      <c r="E130" s="8"/>
      <c r="F130" s="8"/>
      <c r="G130" s="8"/>
      <c r="H130" s="8"/>
      <c r="I130" s="8"/>
    </row>
    <row collapsed="false" customFormat="false" customHeight="true" hidden="false" ht="51.45" outlineLevel="0" r="131">
      <c r="B131" s="9" t="s">
        <v>167</v>
      </c>
      <c r="C131" s="7"/>
      <c r="D131" s="4" t="s">
        <v>11</v>
      </c>
      <c r="E131" s="4" t="s">
        <v>11</v>
      </c>
      <c r="F131" s="4" t="s">
        <v>11</v>
      </c>
      <c r="G131" s="10" t="n">
        <v>130243.4</v>
      </c>
      <c r="H131" s="10" t="n">
        <v>131859.1</v>
      </c>
      <c r="I131" s="10" t="n">
        <v>137379.7</v>
      </c>
    </row>
    <row collapsed="false" customFormat="false" customHeight="true" hidden="false" ht="23.1" outlineLevel="0" r="132">
      <c r="B132" s="11" t="s">
        <v>12</v>
      </c>
    </row>
    <row collapsed="false" customFormat="false" customHeight="true" hidden="false" ht="32.05" outlineLevel="1" r="133">
      <c r="B133" s="24" t="s">
        <v>168</v>
      </c>
      <c r="C133" s="22" t="s">
        <v>169</v>
      </c>
      <c r="D133" s="3" t="n">
        <v>859</v>
      </c>
      <c r="E133" s="3" t="n">
        <v>859</v>
      </c>
      <c r="F133" s="3" t="n">
        <v>859</v>
      </c>
      <c r="G133" s="4" t="s">
        <v>11</v>
      </c>
      <c r="H133" s="4" t="s">
        <v>11</v>
      </c>
      <c r="I133" s="4" t="s">
        <v>11</v>
      </c>
    </row>
    <row collapsed="false" customFormat="false" customHeight="true" hidden="false" ht="30.6" outlineLevel="0" r="134">
      <c r="B134" s="6" t="s">
        <v>170</v>
      </c>
      <c r="C134" s="6"/>
      <c r="D134" s="6"/>
      <c r="E134" s="6"/>
      <c r="F134" s="6"/>
      <c r="G134" s="6"/>
      <c r="H134" s="6"/>
      <c r="I134" s="6"/>
    </row>
    <row collapsed="false" customFormat="false" customHeight="true" hidden="false" ht="36" outlineLevel="0" r="135">
      <c r="B135" s="8" t="s">
        <v>171</v>
      </c>
      <c r="C135" s="8"/>
      <c r="D135" s="8"/>
      <c r="E135" s="8"/>
      <c r="F135" s="8"/>
      <c r="G135" s="8"/>
      <c r="H135" s="8"/>
      <c r="I135" s="8"/>
    </row>
    <row collapsed="false" customFormat="false" customHeight="true" hidden="false" ht="47.75" outlineLevel="0" r="136">
      <c r="B136" s="9" t="s">
        <v>172</v>
      </c>
      <c r="C136" s="7"/>
      <c r="D136" s="4" t="s">
        <v>11</v>
      </c>
      <c r="E136" s="4" t="s">
        <v>11</v>
      </c>
      <c r="F136" s="4" t="s">
        <v>11</v>
      </c>
      <c r="G136" s="10" t="n">
        <v>9865.5</v>
      </c>
      <c r="H136" s="10" t="n">
        <v>8074.9</v>
      </c>
      <c r="I136" s="10" t="n">
        <v>8142.9</v>
      </c>
    </row>
    <row collapsed="false" customFormat="false" customHeight="false" hidden="false" ht="14.5" outlineLevel="0" r="137">
      <c r="B137" s="11" t="s">
        <v>12</v>
      </c>
    </row>
    <row collapsed="false" customFormat="false" customHeight="true" hidden="false" ht="55.5" outlineLevel="1" r="138">
      <c r="B138" s="24" t="s">
        <v>173</v>
      </c>
      <c r="C138" s="2" t="s">
        <v>174</v>
      </c>
      <c r="D138" s="3" t="n">
        <v>1</v>
      </c>
      <c r="E138" s="3" t="n">
        <v>1</v>
      </c>
      <c r="F138" s="3" t="n">
        <v>1</v>
      </c>
      <c r="G138" s="7" t="s">
        <v>11</v>
      </c>
      <c r="H138" s="7" t="s">
        <v>11</v>
      </c>
      <c r="I138" s="7" t="s">
        <v>11</v>
      </c>
    </row>
    <row collapsed="false" customFormat="false" customHeight="true" hidden="false" ht="37.15" outlineLevel="0" r="139">
      <c r="B139" s="8" t="s">
        <v>175</v>
      </c>
      <c r="C139" s="8"/>
      <c r="D139" s="8"/>
      <c r="E139" s="8"/>
      <c r="F139" s="8"/>
      <c r="G139" s="8"/>
      <c r="H139" s="8"/>
      <c r="I139" s="8"/>
    </row>
    <row collapsed="false" customFormat="false" customHeight="true" hidden="false" ht="52.5" outlineLevel="0" r="140">
      <c r="B140" s="9" t="s">
        <v>176</v>
      </c>
      <c r="C140" s="7"/>
      <c r="D140" s="4" t="s">
        <v>11</v>
      </c>
      <c r="E140" s="4" t="s">
        <v>11</v>
      </c>
      <c r="F140" s="4" t="s">
        <v>11</v>
      </c>
      <c r="G140" s="10" t="n">
        <v>3260.8</v>
      </c>
      <c r="H140" s="10" t="n">
        <v>4756</v>
      </c>
      <c r="I140" s="10" t="n">
        <v>4799.9</v>
      </c>
    </row>
    <row collapsed="false" customFormat="false" customHeight="true" hidden="false" ht="26.1" outlineLevel="0" r="141">
      <c r="B141" s="11" t="s">
        <v>12</v>
      </c>
    </row>
    <row collapsed="false" customFormat="false" customHeight="true" hidden="false" ht="58.2" outlineLevel="1" r="142">
      <c r="B142" s="14" t="s">
        <v>177</v>
      </c>
      <c r="C142" s="7" t="s">
        <v>14</v>
      </c>
      <c r="D142" s="3" t="n">
        <v>3455</v>
      </c>
      <c r="E142" s="3" t="n">
        <v>3455</v>
      </c>
      <c r="F142" s="3" t="n">
        <v>3455</v>
      </c>
      <c r="G142" s="4" t="s">
        <v>11</v>
      </c>
      <c r="H142" s="4" t="s">
        <v>11</v>
      </c>
      <c r="I142" s="4" t="s">
        <v>11</v>
      </c>
    </row>
    <row collapsed="false" customFormat="false" customHeight="true" hidden="false" ht="24.6" outlineLevel="0" r="143">
      <c r="B143" s="8" t="s">
        <v>178</v>
      </c>
      <c r="C143" s="8"/>
      <c r="D143" s="8"/>
      <c r="E143" s="8"/>
      <c r="F143" s="8"/>
      <c r="G143" s="8"/>
      <c r="H143" s="8"/>
      <c r="I143" s="8"/>
    </row>
    <row collapsed="false" customFormat="false" customHeight="true" hidden="false" ht="58.5" outlineLevel="0" r="144">
      <c r="B144" s="9" t="s">
        <v>179</v>
      </c>
      <c r="C144" s="7"/>
      <c r="D144" s="4" t="s">
        <v>11</v>
      </c>
      <c r="E144" s="4" t="s">
        <v>11</v>
      </c>
      <c r="F144" s="4" t="s">
        <v>11</v>
      </c>
      <c r="G144" s="10" t="n">
        <v>189740.7</v>
      </c>
      <c r="H144" s="10" t="n">
        <v>171405.1</v>
      </c>
      <c r="I144" s="10" t="n">
        <v>172818</v>
      </c>
    </row>
    <row collapsed="false" customFormat="false" customHeight="false" hidden="false" ht="14.5" outlineLevel="0" r="145">
      <c r="B145" s="2" t="s">
        <v>12</v>
      </c>
    </row>
    <row collapsed="false" customFormat="false" customHeight="true" hidden="false" ht="90.25" outlineLevel="1" r="146">
      <c r="B146" s="14" t="s">
        <v>180</v>
      </c>
      <c r="C146" s="2" t="s">
        <v>31</v>
      </c>
      <c r="D146" s="3" t="n">
        <v>57600</v>
      </c>
      <c r="E146" s="3" t="n">
        <v>57600</v>
      </c>
      <c r="F146" s="3" t="n">
        <v>57600</v>
      </c>
      <c r="G146" s="7" t="s">
        <v>11</v>
      </c>
      <c r="H146" s="7" t="s">
        <v>11</v>
      </c>
      <c r="I146" s="7" t="s">
        <v>11</v>
      </c>
    </row>
    <row collapsed="false" customFormat="false" customHeight="true" hidden="false" ht="23.45" outlineLevel="0" r="147">
      <c r="B147" s="8" t="s">
        <v>181</v>
      </c>
      <c r="C147" s="8"/>
      <c r="D147" s="8"/>
      <c r="E147" s="8"/>
      <c r="F147" s="8"/>
      <c r="G147" s="8"/>
      <c r="H147" s="8"/>
      <c r="I147" s="8"/>
    </row>
    <row collapsed="false" customFormat="false" customHeight="true" hidden="false" ht="78" outlineLevel="0" r="148">
      <c r="B148" s="9" t="s">
        <v>182</v>
      </c>
      <c r="C148" s="7"/>
      <c r="D148" s="4" t="s">
        <v>11</v>
      </c>
      <c r="E148" s="4" t="s">
        <v>11</v>
      </c>
      <c r="F148" s="4" t="s">
        <v>11</v>
      </c>
      <c r="G148" s="10" t="n">
        <v>315025.4</v>
      </c>
      <c r="H148" s="10" t="n">
        <v>265283.9</v>
      </c>
      <c r="I148" s="10" t="n">
        <v>265558.7</v>
      </c>
    </row>
    <row collapsed="false" customFormat="false" customHeight="false" hidden="false" ht="14.5" outlineLevel="0" r="149">
      <c r="B149" s="2" t="s">
        <v>12</v>
      </c>
    </row>
    <row collapsed="false" customFormat="false" customHeight="true" hidden="false" ht="66" outlineLevel="1" r="150">
      <c r="B150" s="12" t="s">
        <v>183</v>
      </c>
      <c r="C150" s="2" t="s">
        <v>29</v>
      </c>
      <c r="D150" s="3" t="n">
        <v>140281</v>
      </c>
      <c r="E150" s="3" t="n">
        <v>140281</v>
      </c>
      <c r="F150" s="3" t="n">
        <v>140281</v>
      </c>
      <c r="G150" s="7" t="s">
        <v>11</v>
      </c>
      <c r="H150" s="7" t="s">
        <v>11</v>
      </c>
      <c r="I150" s="7" t="s">
        <v>11</v>
      </c>
    </row>
    <row collapsed="false" customFormat="false" customHeight="true" hidden="false" ht="36.6" outlineLevel="0" r="151">
      <c r="B151" s="25" t="s">
        <v>184</v>
      </c>
      <c r="C151" s="25"/>
      <c r="D151" s="25"/>
      <c r="E151" s="25"/>
      <c r="F151" s="25"/>
      <c r="G151" s="26" t="n">
        <f aca="false">G148+G144+G140+G136+G131+G127+G104+G87+G45+G40+G14</f>
        <v>3662895.4</v>
      </c>
      <c r="H151" s="26" t="n">
        <f aca="false">H148+H144+H140+H136+H131+H127+H104+H87+H45+H40+H14</f>
        <v>3398227.3</v>
      </c>
      <c r="I151" s="26" t="n">
        <f aca="false">I148+I144+I140+I136+I131+I127+I104+I87+I45+I40+I14</f>
        <v>3446868</v>
      </c>
    </row>
  </sheetData>
  <mergeCells count="21">
    <mergeCell ref="F1:I3"/>
    <mergeCell ref="B7:I7"/>
    <mergeCell ref="B9:B10"/>
    <mergeCell ref="C9:C10"/>
    <mergeCell ref="D9:F9"/>
    <mergeCell ref="G9:I9"/>
    <mergeCell ref="B12:I12"/>
    <mergeCell ref="B13:I13"/>
    <mergeCell ref="B39:I39"/>
    <mergeCell ref="B44:I44"/>
    <mergeCell ref="B85:I85"/>
    <mergeCell ref="B86:I86"/>
    <mergeCell ref="B103:I103"/>
    <mergeCell ref="B126:I126"/>
    <mergeCell ref="B130:I130"/>
    <mergeCell ref="B134:I134"/>
    <mergeCell ref="B135:I135"/>
    <mergeCell ref="B139:I139"/>
    <mergeCell ref="B143:I143"/>
    <mergeCell ref="B147:I147"/>
    <mergeCell ref="B151:F15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" manualBreakCount="1">
    <brk id="4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LibreOffice/4.0.3.3$Linux_x86 LibreOffice_project/0eaa50a932c8f2199a615e1eb30f7ac74279539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2013-09-17T12:33:41.00Z</dcterms:created>
  <dc:creator>Вершинина Марина Васильевна</dc:creator>
  <cp:lastModifiedBy>Семяшкина Наталья Викторовна</cp:lastModifiedBy>
  <cp:lastPrinted>2014-02-27T11:08:49.00Z</cp:lastPrinted>
  <dcterms:modified xsi:type="dcterms:W3CDTF">2013-12-18T12:50:00.00Z</dcterms:modified>
  <cp:revision>0</cp:revision>
</cp:coreProperties>
</file>