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7" activeTab="0"/>
  </bookViews>
  <sheets>
    <sheet name="стр.1_3" sheetId="1" r:id="rId1"/>
  </sheets>
  <definedNames>
    <definedName name="_xlnm.Print_Area" localSheetId="0">'стр.1_3'!$A$1:$FG$58</definedName>
    <definedName name="_xlnm.Print_Titles" localSheetId="0">'стр.1_3'!$11:$11</definedName>
  </definedNames>
  <calcPr fullCalcOnLoad="1"/>
</workbook>
</file>

<file path=xl/sharedStrings.xml><?xml version="1.0" encoding="utf-8"?>
<sst xmlns="http://schemas.openxmlformats.org/spreadsheetml/2006/main" count="269" uniqueCount="96">
  <si>
    <t>2014 во вылӧ да 2015 да 2016 воясся 
планӧвӧй кадколаст вылӧ Коми Республика мутасын 
гражданалы дон босьттӧг медицина отсӧг 
сетан канму гарантияяс йылысь мутасса уджтас дорӧ
9 №-а СОДТӦД</t>
  </si>
  <si>
    <r>
      <t xml:space="preserve">Коми Республика мутасын медицина отсӧг гражданалы дон босьттӧг сетан канму гарантияяс йылысь мутасса уджтас 2014 во вылӧ сійӧс сетан условиеяс серти </t>
    </r>
    <r>
      <rPr>
        <b/>
        <sz val="14"/>
        <color indexed="18"/>
        <rFont val="Times New Roman"/>
        <family val="1"/>
      </rPr>
      <t>ВЫНСЬӦДӦМ ДОН</t>
    </r>
  </si>
  <si>
    <t xml:space="preserve"> Стрӧка №</t>
  </si>
  <si>
    <t xml:space="preserve">Мурталан единица </t>
  </si>
  <si>
    <t xml:space="preserve">1 олысь вылӧ артыштӧмӧн медицина отсӧг ыджда (1 страхуйтӧм морт вылӧ артыштӧмӧн медицина отсӧг  норматив) </t>
  </si>
  <si>
    <t>Медицина отсӧг единицалӧн дон (сетан медицина отсӧг единица вылӧ сьӧм рӧскод норматив)</t>
  </si>
  <si>
    <t xml:space="preserve">Мутасса уджтасын ӧти морт вылӧ сьӧмӧн могмӧдан нормативъяс </t>
  </si>
  <si>
    <t xml:space="preserve">Мутасса уджтас сылы сьӧм сетан источникъяс кузя дон </t>
  </si>
  <si>
    <t>шайт</t>
  </si>
  <si>
    <t>сюрс шайт</t>
  </si>
  <si>
    <t>ставыс дорӧ %</t>
  </si>
  <si>
    <t>РФ субъектлӧн консолидируйтӧм сьӧмкуд сьӧм тшӧт весьтӧ</t>
  </si>
  <si>
    <t xml:space="preserve">МБС сьӧм тшӧт весьтӧ </t>
  </si>
  <si>
    <t xml:space="preserve">МБС сьӧм </t>
  </si>
  <si>
    <r>
      <t xml:space="preserve">I. Медицина отсöг, мый сетсьö Коми Республикаса консолидируйтöм бюджет тшöт весьтö 
</t>
    </r>
    <r>
      <rPr>
        <sz val="10"/>
        <rFont val="Times New Roman"/>
        <family val="1"/>
      </rPr>
      <t>сы лыдын *:</t>
    </r>
  </si>
  <si>
    <t>01</t>
  </si>
  <si>
    <t>Х</t>
  </si>
  <si>
    <t>5 118 384, 65</t>
  </si>
  <si>
    <t>1. регыдъя медицина отсöг</t>
  </si>
  <si>
    <t>02</t>
  </si>
  <si>
    <t>корӧм</t>
  </si>
  <si>
    <t>2. висьöмъяс дырйи, кутшöмъяс оз пырны МБС Уджтасö:</t>
  </si>
  <si>
    <t>03</t>
  </si>
  <si>
    <t>амбулаторнӧй отсӧг</t>
  </si>
  <si>
    <t>04.1</t>
  </si>
  <si>
    <t xml:space="preserve">профилактика могысь волӧм </t>
  </si>
  <si>
    <t>04.2</t>
  </si>
  <si>
    <t>шыӧдчӧм</t>
  </si>
  <si>
    <t>04.3</t>
  </si>
  <si>
    <t xml:space="preserve">нюжӧдны позьтӧм могӧн </t>
  </si>
  <si>
    <t>стационарнӧй отсӧг</t>
  </si>
  <si>
    <t>05</t>
  </si>
  <si>
    <t>к/лун</t>
  </si>
  <si>
    <t>лунся стационаръясын</t>
  </si>
  <si>
    <t>06</t>
  </si>
  <si>
    <t>висьысь-лун</t>
  </si>
  <si>
    <t xml:space="preserve">3. висьӧмъяс дырйи, кутшӧмъяс пырӧны МБС уджтасӧ, Россия Федерацияса гражданалы, кодъясӧс абу идентифицируйтӧма да абу страхуйтӧма МБС системаын: </t>
  </si>
  <si>
    <t>07</t>
  </si>
  <si>
    <t>регыдъя медицина отсӧг</t>
  </si>
  <si>
    <t>08</t>
  </si>
  <si>
    <t>09</t>
  </si>
  <si>
    <t>волӧм</t>
  </si>
  <si>
    <t>10</t>
  </si>
  <si>
    <t>11</t>
  </si>
  <si>
    <t xml:space="preserve">4. мукӧд канму да муниципальнӧй услуга (удж) </t>
  </si>
  <si>
    <t>12</t>
  </si>
  <si>
    <t xml:space="preserve">5. РФ субъектлӧн медицина организацияясын сетан вылыс технологияа специализируйтӧм медицина отсӧг </t>
  </si>
  <si>
    <t>13</t>
  </si>
  <si>
    <t>II. МБС системаын уджалысь медицина организацияяс видзӧм вылӧ Россия Федерацияса субъектлӧн консолидируйтӧм сьӧмкудйысь сьӧм **:</t>
  </si>
  <si>
    <t>14</t>
  </si>
  <si>
    <t>15</t>
  </si>
  <si>
    <t>16</t>
  </si>
  <si>
    <t>17</t>
  </si>
  <si>
    <t>18</t>
  </si>
  <si>
    <t>III. МБС мутасса уджтас серти медицина отсӧг:</t>
  </si>
  <si>
    <t>19</t>
  </si>
  <si>
    <t>регыдъя медицина отсӧг (26 + 31 стрӧкаяс ӧтув)</t>
  </si>
  <si>
    <t>20</t>
  </si>
  <si>
    <t>стрӧкаяс ӧтув</t>
  </si>
  <si>
    <t>27.1 + 32.1</t>
  </si>
  <si>
    <t>21.1</t>
  </si>
  <si>
    <t>27.2 + 32.2</t>
  </si>
  <si>
    <t>21.2</t>
  </si>
  <si>
    <t xml:space="preserve">нюжӧдны позьтӧм медицина отсӧг серти волӧм </t>
  </si>
  <si>
    <t>27.3 + 32.3</t>
  </si>
  <si>
    <t>21.3</t>
  </si>
  <si>
    <t>стационарнӧй отсӧг (28 + 33 стрӧкаяс ӧтув)</t>
  </si>
  <si>
    <t>22</t>
  </si>
  <si>
    <t>лунся стационаръясын (29 + 34 стрӧкаяс ӧтув)</t>
  </si>
  <si>
    <t>23</t>
  </si>
  <si>
    <t>МБС юкӧнын АУП вылӧ рӧскод ***</t>
  </si>
  <si>
    <t>24</t>
  </si>
  <si>
    <t>19 стрӧкаысь:
1. Медицина отсӧг, мый сетсьӧ страхуйтӧм йӧзлы МБС уджтас серти</t>
  </si>
  <si>
    <t>25</t>
  </si>
  <si>
    <t>26</t>
  </si>
  <si>
    <t>27.1</t>
  </si>
  <si>
    <t>27.2</t>
  </si>
  <si>
    <t>27.3</t>
  </si>
  <si>
    <t>28</t>
  </si>
  <si>
    <t>29</t>
  </si>
  <si>
    <t>2. Подув уджтасысь ӧтдор сикасъяс да висьӧмъяс кузя медицина отсӧг:</t>
  </si>
  <si>
    <t>30</t>
  </si>
  <si>
    <t>31</t>
  </si>
  <si>
    <t>32.1</t>
  </si>
  <si>
    <t>профилактика могысь волӧм</t>
  </si>
  <si>
    <t>32.2</t>
  </si>
  <si>
    <t>нюжӧдны позьтӧм медицина отсӧг серти волӧм</t>
  </si>
  <si>
    <t>32.3</t>
  </si>
  <si>
    <t>33</t>
  </si>
  <si>
    <t>34</t>
  </si>
  <si>
    <t>СТАВЫС (01 + 14 + 19 стрӧкаяс ӧтув)</t>
  </si>
  <si>
    <t>35</t>
  </si>
  <si>
    <r>
      <t>_____</t>
    </r>
    <r>
      <rPr>
        <sz val="9"/>
        <rFont val="Times New Roman"/>
        <family val="1"/>
      </rPr>
      <t>* МБС системаын уджалысь медицина организацияяс видзӧм вылӧ Россия Федерацияса субъектлӧн консолидируйтӧм сьӧмкудйысь сьӧм артышттӧг (тарифӧ пырттӧм рӧскод).</t>
    </r>
  </si>
  <si>
    <r>
      <t>____</t>
    </r>
    <r>
      <rPr>
        <sz val="9"/>
        <rFont val="Times New Roman"/>
        <family val="1"/>
      </rPr>
      <t>** Индӧны МБС системаын уджалысь медицина организацияяс видзӧм вылӧ Россмия Федерацияса субъектлӧн консолидируйтӧм сьӧмкудйысь сьӧм,  мый унджык уджтӧмалысь олысьяс вылӧ страхӧвӧй взносъясысь да вуджӧдӧма МБС мутасса фондлӧн сьӧмкудйӧ сьӧмкудкостса трансфертъясӧн</t>
    </r>
  </si>
  <si>
    <t xml:space="preserve">      *</t>
  </si>
  <si>
    <t>*** АУП ТФОМС да СМО вылӧ рӧскод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</si>
</sst>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color indexed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9">
    <xf numFmtId="164" fontId="0" fillId="0" borderId="0" xfId="0" applyAlignment="1">
      <alignment/>
    </xf>
    <xf numFmtId="164" fontId="3" fillId="0" borderId="0" xfId="20" applyFont="1" applyFill="1" applyAlignment="1">
      <alignment horizontal="left"/>
      <protection/>
    </xf>
    <xf numFmtId="164" fontId="4" fillId="0" borderId="0" xfId="20" applyFont="1" applyFill="1" applyAlignment="1">
      <alignment horizontal="left"/>
      <protection/>
    </xf>
    <xf numFmtId="164" fontId="5" fillId="0" borderId="0" xfId="20" applyFont="1" applyFill="1" applyBorder="1" applyAlignment="1">
      <alignment horizontal="right" wrapText="1"/>
      <protection/>
    </xf>
    <xf numFmtId="164" fontId="4" fillId="0" borderId="0" xfId="20" applyFont="1" applyFill="1" applyAlignment="1">
      <alignment horizontal="right"/>
      <protection/>
    </xf>
    <xf numFmtId="164" fontId="6" fillId="0" borderId="0" xfId="20" applyFont="1" applyFill="1" applyAlignment="1">
      <alignment horizontal="right"/>
      <protection/>
    </xf>
    <xf numFmtId="164" fontId="7" fillId="0" borderId="0" xfId="20" applyFont="1" applyFill="1" applyBorder="1" applyAlignment="1">
      <alignment horizontal="center"/>
      <protection/>
    </xf>
    <xf numFmtId="164" fontId="8" fillId="0" borderId="0" xfId="20" applyFont="1" applyFill="1" applyAlignment="1">
      <alignment horizontal="left"/>
      <protection/>
    </xf>
    <xf numFmtId="164" fontId="9" fillId="0" borderId="0" xfId="20" applyFont="1" applyFill="1" applyBorder="1" applyAlignment="1">
      <alignment horizontal="center" wrapText="1"/>
      <protection/>
    </xf>
    <xf numFmtId="164" fontId="6" fillId="0" borderId="0" xfId="20" applyFont="1" applyFill="1" applyAlignment="1">
      <alignment horizontal="left"/>
      <protection/>
    </xf>
    <xf numFmtId="164" fontId="11" fillId="0" borderId="1" xfId="20" applyNumberFormat="1" applyFont="1" applyFill="1" applyBorder="1" applyAlignment="1">
      <alignment horizontal="center" vertical="center" wrapText="1"/>
      <protection/>
    </xf>
    <xf numFmtId="164" fontId="4" fillId="0" borderId="0" xfId="20" applyFont="1" applyFill="1" applyAlignment="1">
      <alignment horizontal="center" vertical="center"/>
      <protection/>
    </xf>
    <xf numFmtId="164" fontId="11" fillId="0" borderId="1" xfId="20" applyNumberFormat="1" applyFont="1" applyFill="1" applyBorder="1" applyAlignment="1">
      <alignment horizontal="center" vertical="center"/>
      <protection/>
    </xf>
    <xf numFmtId="164" fontId="11" fillId="0" borderId="2" xfId="20" applyNumberFormat="1" applyFont="1" applyFill="1" applyBorder="1" applyAlignment="1">
      <alignment horizontal="center" vertical="center"/>
      <protection/>
    </xf>
    <xf numFmtId="164" fontId="12" fillId="0" borderId="1" xfId="20" applyNumberFormat="1" applyFont="1" applyFill="1" applyBorder="1" applyAlignment="1">
      <alignment horizontal="center" vertical="center" wrapText="1"/>
      <protection/>
    </xf>
    <xf numFmtId="164" fontId="4" fillId="0" borderId="1" xfId="20" applyNumberFormat="1" applyFont="1" applyFill="1" applyBorder="1" applyAlignment="1">
      <alignment horizontal="center" vertical="top"/>
      <protection/>
    </xf>
    <xf numFmtId="164" fontId="13" fillId="0" borderId="1" xfId="20" applyFont="1" applyFill="1" applyBorder="1" applyAlignment="1">
      <alignment horizontal="left" vertical="center" wrapText="1"/>
      <protection/>
    </xf>
    <xf numFmtId="165" fontId="13" fillId="0" borderId="1" xfId="20" applyNumberFormat="1" applyFont="1" applyFill="1" applyBorder="1" applyAlignment="1">
      <alignment horizontal="center" vertical="center"/>
      <protection/>
    </xf>
    <xf numFmtId="164" fontId="13" fillId="0" borderId="1" xfId="20" applyNumberFormat="1" applyFont="1" applyFill="1" applyBorder="1" applyAlignment="1">
      <alignment horizontal="center" vertical="center"/>
      <protection/>
    </xf>
    <xf numFmtId="166" fontId="13" fillId="0" borderId="1" xfId="20" applyNumberFormat="1" applyFont="1" applyFill="1" applyBorder="1" applyAlignment="1">
      <alignment horizontal="center" vertical="center"/>
      <protection/>
    </xf>
    <xf numFmtId="164" fontId="13" fillId="0" borderId="0" xfId="20" applyFont="1" applyFill="1" applyAlignment="1">
      <alignment horizontal="left" vertical="center"/>
      <protection/>
    </xf>
    <xf numFmtId="164" fontId="14" fillId="0" borderId="1" xfId="20" applyFont="1" applyFill="1" applyBorder="1" applyAlignment="1">
      <alignment horizontal="left" vertical="center" wrapText="1"/>
      <protection/>
    </xf>
    <xf numFmtId="165" fontId="14" fillId="0" borderId="1" xfId="20" applyNumberFormat="1" applyFont="1" applyFill="1" applyBorder="1" applyAlignment="1">
      <alignment horizontal="center" vertical="center"/>
      <protection/>
    </xf>
    <xf numFmtId="164" fontId="14" fillId="0" borderId="1" xfId="20" applyNumberFormat="1" applyFont="1" applyFill="1" applyBorder="1" applyAlignment="1">
      <alignment horizontal="center" vertical="center"/>
      <protection/>
    </xf>
    <xf numFmtId="166" fontId="14" fillId="0" borderId="1" xfId="20" applyNumberFormat="1" applyFont="1" applyFill="1" applyBorder="1" applyAlignment="1">
      <alignment horizontal="center" vertical="center"/>
      <protection/>
    </xf>
    <xf numFmtId="164" fontId="14" fillId="0" borderId="0" xfId="20" applyFont="1" applyFill="1" applyAlignment="1">
      <alignment horizontal="left" vertical="center"/>
      <protection/>
    </xf>
    <xf numFmtId="165" fontId="14" fillId="0" borderId="1" xfId="20" applyNumberFormat="1" applyFont="1" applyFill="1" applyBorder="1" applyAlignment="1">
      <alignment horizontal="left" vertical="center" wrapText="1"/>
      <protection/>
    </xf>
    <xf numFmtId="164" fontId="4" fillId="0" borderId="1" xfId="0" applyNumberFormat="1" applyFont="1" applyFill="1" applyBorder="1" applyAlignment="1">
      <alignment horizontal="center" vertical="center" wrapText="1"/>
    </xf>
    <xf numFmtId="164" fontId="14" fillId="0" borderId="1" xfId="20" applyNumberFormat="1" applyFont="1" applyFill="1" applyBorder="1" applyAlignment="1">
      <alignment horizontal="center" vertical="center" wrapText="1"/>
      <protection/>
    </xf>
    <xf numFmtId="165" fontId="13" fillId="0" borderId="1" xfId="20" applyNumberFormat="1" applyFont="1" applyFill="1" applyBorder="1" applyAlignment="1">
      <alignment horizontal="left" vertical="center" wrapText="1"/>
      <protection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1" xfId="20" applyNumberFormat="1" applyFont="1" applyFill="1" applyBorder="1" applyAlignment="1">
      <alignment horizontal="center" vertical="center" textRotation="90"/>
      <protection/>
    </xf>
    <xf numFmtId="165" fontId="14" fillId="0" borderId="1" xfId="20" applyNumberFormat="1" applyFont="1" applyFill="1" applyBorder="1" applyAlignment="1">
      <alignment horizontal="center" vertical="center" wrapText="1"/>
      <protection/>
    </xf>
    <xf numFmtId="164" fontId="15" fillId="0" borderId="1" xfId="0" applyNumberFormat="1" applyFont="1" applyFill="1" applyBorder="1" applyAlignment="1">
      <alignment horizontal="center" vertical="center" wrapText="1"/>
    </xf>
    <xf numFmtId="165" fontId="14" fillId="0" borderId="1" xfId="20" applyNumberFormat="1" applyFont="1" applyFill="1" applyBorder="1" applyAlignment="1">
      <alignment horizontal="left" vertical="center"/>
      <protection/>
    </xf>
    <xf numFmtId="164" fontId="16" fillId="0" borderId="1" xfId="0" applyNumberFormat="1" applyFont="1" applyFill="1" applyBorder="1" applyAlignment="1">
      <alignment horizontal="center" vertical="center" wrapText="1"/>
    </xf>
    <xf numFmtId="164" fontId="17" fillId="0" borderId="0" xfId="20" applyFont="1" applyFill="1" applyBorder="1" applyAlignment="1">
      <alignment horizontal="justify" wrapText="1"/>
      <protection/>
    </xf>
    <xf numFmtId="164" fontId="17" fillId="0" borderId="0" xfId="20" applyFont="1" applyFill="1" applyAlignment="1">
      <alignment horizontal="left"/>
      <protection/>
    </xf>
    <xf numFmtId="164" fontId="4" fillId="0" borderId="0" xfId="20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58"/>
  <sheetViews>
    <sheetView tabSelected="1" zoomScale="120" zoomScaleNormal="120" zoomScaleSheetLayoutView="100" workbookViewId="0" topLeftCell="A46">
      <selection activeCell="U61" sqref="U61"/>
    </sheetView>
  </sheetViews>
  <sheetFormatPr defaultColWidth="1.1484375" defaultRowHeight="15"/>
  <cols>
    <col min="1" max="41" width="0.85546875" style="1" customWidth="1"/>
    <col min="42" max="42" width="2.421875" style="1" customWidth="1"/>
    <col min="43" max="139" width="0.85546875" style="1" customWidth="1"/>
    <col min="140" max="140" width="1.8515625" style="1" customWidth="1"/>
    <col min="141" max="152" width="0.85546875" style="1" customWidth="1"/>
    <col min="153" max="153" width="2.8515625" style="1" customWidth="1"/>
    <col min="154" max="166" width="0.85546875" style="1" customWidth="1"/>
    <col min="167" max="167" width="10.421875" style="1" customWidth="1"/>
    <col min="168" max="16384" width="0.85546875" style="1" customWidth="1"/>
  </cols>
  <sheetData>
    <row r="1" spans="94:163" s="2" customFormat="1" ht="117.75" customHeight="1">
      <c r="CP1" s="3" t="s">
        <v>0</v>
      </c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4"/>
    </row>
    <row r="2" spans="147:163" ht="18.75" customHeight="1"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</row>
    <row r="3" spans="164:256" s="6" customFormat="1" ht="14.25" customHeight="1"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8" customFormat="1" ht="23.25" customHeight="1">
      <c r="A4" s="8" t="s">
        <v>1</v>
      </c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64:256" s="8" customFormat="1" ht="14.25" customHeight="1"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="9" customFormat="1" ht="6" customHeight="1"/>
    <row r="7" s="9" customFormat="1" ht="20.25" customHeight="1"/>
    <row r="8" spans="43:256" s="10" customFormat="1" ht="52.5" customHeight="1">
      <c r="AQ8" s="10" t="s">
        <v>2</v>
      </c>
      <c r="AX8" s="10" t="s">
        <v>3</v>
      </c>
      <c r="BL8" s="10" t="s">
        <v>4</v>
      </c>
      <c r="CE8" s="10" t="s">
        <v>5</v>
      </c>
      <c r="CX8" s="10" t="s">
        <v>6</v>
      </c>
      <c r="DX8" s="10" t="s">
        <v>7</v>
      </c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02:256" s="10" customFormat="1" ht="16.5" customHeight="1">
      <c r="CX9" s="12" t="s">
        <v>8</v>
      </c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3" t="s">
        <v>9</v>
      </c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0" t="s">
        <v>10</v>
      </c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02:256" s="10" customFormat="1" ht="75" customHeight="1">
      <c r="CX10" s="14" t="s">
        <v>11</v>
      </c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0" t="s">
        <v>12</v>
      </c>
      <c r="DX10" s="14" t="s">
        <v>11</v>
      </c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0" t="s">
        <v>13</v>
      </c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43:256" s="15" customFormat="1" ht="12">
      <c r="AQ11" s="15">
        <v>1</v>
      </c>
      <c r="AX11" s="15">
        <v>2</v>
      </c>
      <c r="BL11" s="15">
        <v>3</v>
      </c>
      <c r="CE11" s="15">
        <v>4</v>
      </c>
      <c r="CX11" s="15">
        <v>5</v>
      </c>
      <c r="DK11" s="15">
        <v>6</v>
      </c>
      <c r="DX11" s="15">
        <v>7</v>
      </c>
      <c r="EK11" s="15">
        <v>8</v>
      </c>
      <c r="EX11" s="15">
        <v>9</v>
      </c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163" s="20" customFormat="1" ht="54" customHeight="1">
      <c r="A12" s="16" t="s">
        <v>14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7" t="s">
        <v>15</v>
      </c>
      <c r="AR12" s="17"/>
      <c r="AS12" s="17"/>
      <c r="AT12" s="17"/>
      <c r="AU12" s="17"/>
      <c r="AV12" s="17"/>
      <c r="AW12" s="17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 t="s">
        <v>16</v>
      </c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 t="s">
        <v>16</v>
      </c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9">
        <f>CX13+CX14+CX25+CX26</f>
        <v>5812.14</v>
      </c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8" t="s">
        <v>16</v>
      </c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9" t="s">
        <v>17</v>
      </c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8" t="s">
        <v>16</v>
      </c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</row>
    <row r="13" spans="1:163" s="25" customFormat="1" ht="15" customHeight="1">
      <c r="A13" s="21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2" t="s">
        <v>19</v>
      </c>
      <c r="AR13" s="22"/>
      <c r="AS13" s="22"/>
      <c r="AT13" s="22"/>
      <c r="AU13" s="22"/>
      <c r="AV13" s="22"/>
      <c r="AW13" s="22"/>
      <c r="AX13" s="23" t="s">
        <v>20</v>
      </c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4">
        <v>245.86</v>
      </c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3" t="s">
        <v>16</v>
      </c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4">
        <v>216515.76</v>
      </c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3" t="s">
        <v>16</v>
      </c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 t="s">
        <v>16</v>
      </c>
      <c r="EY13" s="23"/>
      <c r="EZ13" s="23"/>
      <c r="FA13" s="23"/>
      <c r="FB13" s="23"/>
      <c r="FC13" s="23"/>
      <c r="FD13" s="23"/>
      <c r="FE13" s="23"/>
      <c r="FF13" s="23"/>
      <c r="FG13" s="23"/>
    </row>
    <row r="14" spans="1:163" s="25" customFormat="1" ht="28.5" customHeight="1">
      <c r="A14" s="21" t="s">
        <v>21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2" t="s">
        <v>22</v>
      </c>
      <c r="AR14" s="22"/>
      <c r="AS14" s="22"/>
      <c r="AT14" s="22"/>
      <c r="AU14" s="22"/>
      <c r="AV14" s="22"/>
      <c r="AW14" s="22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 t="s">
        <v>16</v>
      </c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 t="s">
        <v>16</v>
      </c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4">
        <v>3266.13</v>
      </c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4">
        <v>2876272.55</v>
      </c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3" t="s">
        <v>16</v>
      </c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 t="s">
        <v>16</v>
      </c>
      <c r="EY14" s="23"/>
      <c r="EZ14" s="23"/>
      <c r="FA14" s="23"/>
      <c r="FB14" s="23"/>
      <c r="FC14" s="23"/>
      <c r="FD14" s="23"/>
      <c r="FE14" s="23"/>
      <c r="FF14" s="23"/>
      <c r="FG14" s="23"/>
    </row>
    <row r="15" spans="1:163" s="25" customFormat="1" ht="37.5" customHeight="1">
      <c r="A15" s="26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2" t="s">
        <v>24</v>
      </c>
      <c r="AR15" s="22"/>
      <c r="AS15" s="22"/>
      <c r="AT15" s="22"/>
      <c r="AU15" s="22"/>
      <c r="AV15" s="22"/>
      <c r="AW15" s="22"/>
      <c r="AX15" s="27" t="s">
        <v>25</v>
      </c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3">
        <v>0.313</v>
      </c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>
        <v>966.58</v>
      </c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4">
        <v>302.54</v>
      </c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3" t="s">
        <v>16</v>
      </c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4">
        <v>266426.55</v>
      </c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3" t="s">
        <v>16</v>
      </c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 t="s">
        <v>16</v>
      </c>
      <c r="EY15" s="23"/>
      <c r="EZ15" s="23"/>
      <c r="FA15" s="23"/>
      <c r="FB15" s="23"/>
      <c r="FC15" s="23"/>
      <c r="FD15" s="23"/>
      <c r="FE15" s="23"/>
      <c r="FF15" s="23"/>
      <c r="FG15" s="23"/>
    </row>
    <row r="16" spans="1:163" s="25" customFormat="1" ht="1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2" t="s">
        <v>26</v>
      </c>
      <c r="AR16" s="22"/>
      <c r="AS16" s="22"/>
      <c r="AT16" s="22"/>
      <c r="AU16" s="22"/>
      <c r="AV16" s="22"/>
      <c r="AW16" s="22"/>
      <c r="AX16" s="27" t="s">
        <v>27</v>
      </c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3">
        <v>0.329</v>
      </c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>
        <v>3069.03</v>
      </c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4">
        <v>1009.71</v>
      </c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3" t="s">
        <v>16</v>
      </c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4">
        <v>889188.08</v>
      </c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3" t="s">
        <v>16</v>
      </c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 t="s">
        <v>16</v>
      </c>
      <c r="EY16" s="23"/>
      <c r="EZ16" s="23"/>
      <c r="FA16" s="23"/>
      <c r="FB16" s="23"/>
      <c r="FC16" s="23"/>
      <c r="FD16" s="23"/>
      <c r="FE16" s="23"/>
      <c r="FF16" s="23"/>
      <c r="FG16" s="23"/>
    </row>
    <row r="17" spans="1:163" s="25" customFormat="1" ht="26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2" t="s">
        <v>28</v>
      </c>
      <c r="AR17" s="22"/>
      <c r="AS17" s="22"/>
      <c r="AT17" s="22"/>
      <c r="AU17" s="22"/>
      <c r="AV17" s="22"/>
      <c r="AW17" s="22"/>
      <c r="AX17" s="27" t="s">
        <v>29</v>
      </c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3">
        <v>0.006</v>
      </c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>
        <v>2055</v>
      </c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4">
        <v>12.33</v>
      </c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3" t="s">
        <v>16</v>
      </c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4">
        <v>10860.89</v>
      </c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3" t="s">
        <v>16</v>
      </c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 t="s">
        <v>16</v>
      </c>
      <c r="EY17" s="23"/>
      <c r="EZ17" s="23"/>
      <c r="FA17" s="23"/>
      <c r="FB17" s="23"/>
      <c r="FC17" s="23"/>
      <c r="FD17" s="23"/>
      <c r="FE17" s="23"/>
      <c r="FF17" s="23"/>
      <c r="FG17" s="23"/>
    </row>
    <row r="18" spans="1:163" s="25" customFormat="1" ht="15" customHeight="1">
      <c r="A18" s="26" t="s">
        <v>30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2" t="s">
        <v>31</v>
      </c>
      <c r="AR18" s="22"/>
      <c r="AS18" s="22"/>
      <c r="AT18" s="22"/>
      <c r="AU18" s="22"/>
      <c r="AV18" s="22"/>
      <c r="AW18" s="22"/>
      <c r="AX18" s="23" t="s">
        <v>32</v>
      </c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>
        <v>0.648</v>
      </c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>
        <v>2908.82</v>
      </c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4">
        <v>1884.92</v>
      </c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3" t="s">
        <v>16</v>
      </c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4">
        <v>1659926</v>
      </c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3" t="s">
        <v>16</v>
      </c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 t="s">
        <v>16</v>
      </c>
      <c r="EY18" s="23"/>
      <c r="EZ18" s="23"/>
      <c r="FA18" s="23"/>
      <c r="FB18" s="23"/>
      <c r="FC18" s="23"/>
      <c r="FD18" s="23"/>
      <c r="FE18" s="23"/>
      <c r="FF18" s="23"/>
      <c r="FG18" s="23"/>
    </row>
    <row r="19" spans="1:163" s="25" customFormat="1" ht="28.5" customHeight="1">
      <c r="A19" s="26" t="s">
        <v>33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2" t="s">
        <v>34</v>
      </c>
      <c r="AR19" s="22"/>
      <c r="AS19" s="22"/>
      <c r="AT19" s="22"/>
      <c r="AU19" s="22"/>
      <c r="AV19" s="22"/>
      <c r="AW19" s="22"/>
      <c r="AX19" s="28" t="s">
        <v>35</v>
      </c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3">
        <v>0.095</v>
      </c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>
        <v>596.11</v>
      </c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4">
        <v>56.63</v>
      </c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3" t="s">
        <v>16</v>
      </c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4">
        <v>49871.04</v>
      </c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3" t="s">
        <v>16</v>
      </c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 t="s">
        <v>16</v>
      </c>
      <c r="EY19" s="23"/>
      <c r="EZ19" s="23"/>
      <c r="FA19" s="23"/>
      <c r="FB19" s="23"/>
      <c r="FC19" s="23"/>
      <c r="FD19" s="23"/>
      <c r="FE19" s="23"/>
      <c r="FF19" s="23"/>
      <c r="FG19" s="23"/>
    </row>
    <row r="20" spans="1:256" s="23" customFormat="1" ht="54.75" customHeight="1">
      <c r="A20" s="26" t="s">
        <v>36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2" t="s">
        <v>37</v>
      </c>
      <c r="AR20" s="22"/>
      <c r="AS20" s="22"/>
      <c r="AT20" s="22"/>
      <c r="AU20" s="22"/>
      <c r="AV20" s="22"/>
      <c r="AW20" s="22"/>
      <c r="BL20" s="23" t="s">
        <v>16</v>
      </c>
      <c r="CE20" s="23" t="s">
        <v>16</v>
      </c>
      <c r="DK20" s="23" t="s">
        <v>16</v>
      </c>
      <c r="EK20" s="23" t="s">
        <v>16</v>
      </c>
      <c r="EX20" s="23" t="s">
        <v>16</v>
      </c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163" s="25" customFormat="1" ht="15" customHeight="1">
      <c r="A21" s="26" t="s">
        <v>38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2" t="s">
        <v>39</v>
      </c>
      <c r="AR21" s="22"/>
      <c r="AS21" s="22"/>
      <c r="AT21" s="22"/>
      <c r="AU21" s="22"/>
      <c r="AV21" s="22"/>
      <c r="AW21" s="22"/>
      <c r="AX21" s="23" t="s">
        <v>20</v>
      </c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18" t="s">
        <v>16</v>
      </c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 t="s">
        <v>16</v>
      </c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 t="s">
        <v>16</v>
      </c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 t="s">
        <v>16</v>
      </c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 t="s">
        <v>16</v>
      </c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</row>
    <row r="22" spans="1:163" s="25" customFormat="1" ht="15" customHeight="1">
      <c r="A22" s="26" t="s">
        <v>23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2" t="s">
        <v>40</v>
      </c>
      <c r="AR22" s="22"/>
      <c r="AS22" s="22"/>
      <c r="AT22" s="22"/>
      <c r="AU22" s="22"/>
      <c r="AV22" s="22"/>
      <c r="AW22" s="22"/>
      <c r="AX22" s="23" t="s">
        <v>41</v>
      </c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18" t="s">
        <v>16</v>
      </c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 t="s">
        <v>16</v>
      </c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 t="s">
        <v>16</v>
      </c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 t="s">
        <v>16</v>
      </c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 t="s">
        <v>16</v>
      </c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18" t="s">
        <v>16</v>
      </c>
      <c r="EY22" s="18"/>
      <c r="EZ22" s="18"/>
      <c r="FA22" s="18"/>
      <c r="FB22" s="18"/>
      <c r="FC22" s="18"/>
      <c r="FD22" s="18"/>
      <c r="FE22" s="18"/>
      <c r="FF22" s="18"/>
      <c r="FG22" s="18"/>
    </row>
    <row r="23" spans="1:163" s="25" customFormat="1" ht="15" customHeight="1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2" t="s">
        <v>42</v>
      </c>
      <c r="AR23" s="22"/>
      <c r="AS23" s="22"/>
      <c r="AT23" s="22"/>
      <c r="AU23" s="22"/>
      <c r="AV23" s="22"/>
      <c r="AW23" s="22"/>
      <c r="AX23" s="23" t="s">
        <v>32</v>
      </c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18" t="s">
        <v>16</v>
      </c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 t="s">
        <v>16</v>
      </c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 t="s">
        <v>16</v>
      </c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 t="s">
        <v>16</v>
      </c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 t="s">
        <v>16</v>
      </c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18" t="s">
        <v>16</v>
      </c>
      <c r="EY23" s="18"/>
      <c r="EZ23" s="18"/>
      <c r="FA23" s="18"/>
      <c r="FB23" s="18"/>
      <c r="FC23" s="18"/>
      <c r="FD23" s="18"/>
      <c r="FE23" s="18"/>
      <c r="FF23" s="18"/>
      <c r="FG23" s="18"/>
    </row>
    <row r="24" spans="1:163" s="25" customFormat="1" ht="28.5" customHeight="1">
      <c r="A24" s="26" t="s">
        <v>33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2" t="s">
        <v>43</v>
      </c>
      <c r="AR24" s="22"/>
      <c r="AS24" s="22"/>
      <c r="AT24" s="22"/>
      <c r="AU24" s="22"/>
      <c r="AV24" s="22"/>
      <c r="AW24" s="22"/>
      <c r="AX24" s="28" t="s">
        <v>35</v>
      </c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3" t="s">
        <v>16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 t="s">
        <v>16</v>
      </c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 t="s">
        <v>16</v>
      </c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 t="s">
        <v>16</v>
      </c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 t="s">
        <v>16</v>
      </c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18" t="s">
        <v>16</v>
      </c>
      <c r="EY24" s="18"/>
      <c r="EZ24" s="18"/>
      <c r="FA24" s="18"/>
      <c r="FB24" s="18"/>
      <c r="FC24" s="18"/>
      <c r="FD24" s="18"/>
      <c r="FE24" s="18"/>
      <c r="FF24" s="18"/>
      <c r="FG24" s="18"/>
    </row>
    <row r="25" spans="1:163" s="25" customFormat="1" ht="28.5" customHeight="1">
      <c r="A25" s="26" t="s">
        <v>44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2" t="s">
        <v>45</v>
      </c>
      <c r="AR25" s="22"/>
      <c r="AS25" s="22"/>
      <c r="AT25" s="22"/>
      <c r="AU25" s="22"/>
      <c r="AV25" s="22"/>
      <c r="AW25" s="22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 t="s">
        <v>16</v>
      </c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 t="s">
        <v>16</v>
      </c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>
        <v>1996.09</v>
      </c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 t="s">
        <v>16</v>
      </c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4">
        <v>1757833</v>
      </c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3" t="s">
        <v>16</v>
      </c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18" t="s">
        <v>16</v>
      </c>
      <c r="EY25" s="18"/>
      <c r="EZ25" s="18"/>
      <c r="FA25" s="18"/>
      <c r="FB25" s="18"/>
      <c r="FC25" s="18"/>
      <c r="FD25" s="18"/>
      <c r="FE25" s="18"/>
      <c r="FF25" s="18"/>
      <c r="FG25" s="18"/>
    </row>
    <row r="26" spans="1:163" s="25" customFormat="1" ht="54" customHeight="1">
      <c r="A26" s="26" t="s">
        <v>46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2" t="s">
        <v>47</v>
      </c>
      <c r="AR26" s="22"/>
      <c r="AS26" s="22"/>
      <c r="AT26" s="22"/>
      <c r="AU26" s="22"/>
      <c r="AV26" s="22"/>
      <c r="AW26" s="22"/>
      <c r="AX26" s="23" t="s">
        <v>32</v>
      </c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18" t="s">
        <v>16</v>
      </c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 t="s">
        <v>16</v>
      </c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23">
        <v>304.06</v>
      </c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18" t="s">
        <v>16</v>
      </c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24">
        <v>267763.34</v>
      </c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18" t="s">
        <v>16</v>
      </c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 t="s">
        <v>16</v>
      </c>
      <c r="EY26" s="18"/>
      <c r="EZ26" s="18"/>
      <c r="FA26" s="18"/>
      <c r="FB26" s="18"/>
      <c r="FC26" s="18"/>
      <c r="FD26" s="18"/>
      <c r="FE26" s="18"/>
      <c r="FF26" s="18"/>
      <c r="FG26" s="18"/>
    </row>
    <row r="27" spans="1:256" s="18" customFormat="1" ht="72" customHeight="1">
      <c r="A27" s="29" t="s">
        <v>48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17" t="s">
        <v>49</v>
      </c>
      <c r="AR27" s="17"/>
      <c r="AS27" s="17"/>
      <c r="AT27" s="17"/>
      <c r="AU27" s="17"/>
      <c r="AV27" s="17"/>
      <c r="AW27" s="17"/>
      <c r="BL27" s="18" t="s">
        <v>16</v>
      </c>
      <c r="CE27" s="18" t="s">
        <v>16</v>
      </c>
      <c r="DK27" s="18" t="s">
        <v>16</v>
      </c>
      <c r="EK27" s="18" t="s">
        <v>16</v>
      </c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23" customFormat="1" ht="15" customHeight="1">
      <c r="A28" s="26" t="s">
        <v>38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2" t="s">
        <v>50</v>
      </c>
      <c r="AR28" s="22"/>
      <c r="AS28" s="22"/>
      <c r="AT28" s="22"/>
      <c r="AU28" s="22"/>
      <c r="AV28" s="22"/>
      <c r="AW28" s="22"/>
      <c r="AX28" s="23" t="s">
        <v>20</v>
      </c>
      <c r="BL28" s="23" t="s">
        <v>16</v>
      </c>
      <c r="CE28" s="23" t="s">
        <v>16</v>
      </c>
      <c r="DK28" s="23" t="s">
        <v>16</v>
      </c>
      <c r="EK28" s="23" t="s">
        <v>16</v>
      </c>
      <c r="EX28" s="23" t="s">
        <v>16</v>
      </c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3" customFormat="1" ht="15" customHeight="1">
      <c r="A29" s="26" t="s">
        <v>23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2" t="s">
        <v>51</v>
      </c>
      <c r="AR29" s="22"/>
      <c r="AS29" s="22"/>
      <c r="AT29" s="22"/>
      <c r="AU29" s="22"/>
      <c r="AV29" s="22"/>
      <c r="AW29" s="22"/>
      <c r="AX29" s="23" t="s">
        <v>41</v>
      </c>
      <c r="BL29" s="23" t="s">
        <v>16</v>
      </c>
      <c r="CE29" s="23" t="s">
        <v>16</v>
      </c>
      <c r="DK29" s="23" t="s">
        <v>16</v>
      </c>
      <c r="EK29" s="23" t="s">
        <v>16</v>
      </c>
      <c r="EX29" s="23" t="s">
        <v>16</v>
      </c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3" customFormat="1" ht="15" customHeight="1">
      <c r="A30" s="26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2" t="s">
        <v>52</v>
      </c>
      <c r="AR30" s="22"/>
      <c r="AS30" s="22"/>
      <c r="AT30" s="22"/>
      <c r="AU30" s="22"/>
      <c r="AV30" s="22"/>
      <c r="AW30" s="22"/>
      <c r="AX30" s="23" t="s">
        <v>32</v>
      </c>
      <c r="BL30" s="23" t="s">
        <v>16</v>
      </c>
      <c r="CE30" s="23" t="s">
        <v>16</v>
      </c>
      <c r="DK30" s="23" t="s">
        <v>16</v>
      </c>
      <c r="EK30" s="23" t="s">
        <v>16</v>
      </c>
      <c r="EX30" s="23" t="s">
        <v>16</v>
      </c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3" customFormat="1" ht="28.5" customHeight="1">
      <c r="A31" s="26" t="s">
        <v>33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2" t="s">
        <v>53</v>
      </c>
      <c r="AR31" s="22"/>
      <c r="AS31" s="22"/>
      <c r="AT31" s="22"/>
      <c r="AU31" s="22"/>
      <c r="AV31" s="22"/>
      <c r="AW31" s="22"/>
      <c r="AX31" s="28" t="s">
        <v>35</v>
      </c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3" t="s">
        <v>16</v>
      </c>
      <c r="CE31" s="23" t="s">
        <v>16</v>
      </c>
      <c r="DK31" s="23" t="s">
        <v>16</v>
      </c>
      <c r="EK31" s="23" t="s">
        <v>16</v>
      </c>
      <c r="EX31" s="23" t="s">
        <v>16</v>
      </c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163" s="20" customFormat="1" ht="29.25" customHeight="1">
      <c r="A32" s="29" t="s">
        <v>54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17" t="s">
        <v>55</v>
      </c>
      <c r="AR32" s="17"/>
      <c r="AS32" s="17"/>
      <c r="AT32" s="17"/>
      <c r="AU32" s="17"/>
      <c r="AV32" s="17"/>
      <c r="AW32" s="17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 t="s">
        <v>16</v>
      </c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 t="s">
        <v>16</v>
      </c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 t="s">
        <v>16</v>
      </c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9">
        <f>DK33+DK34+DK35+DK36+DK37+DK38+DK39</f>
        <v>13599.400000000001</v>
      </c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8" t="s">
        <v>16</v>
      </c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9">
        <f>EK33+EK34+EK35+EK36+EK37+EK38+EK39</f>
        <v>12743205.5</v>
      </c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8"/>
      <c r="EY32" s="18"/>
      <c r="EZ32" s="18"/>
      <c r="FA32" s="18"/>
      <c r="FB32" s="18"/>
      <c r="FC32" s="18"/>
      <c r="FD32" s="18"/>
      <c r="FE32" s="18"/>
      <c r="FF32" s="18"/>
      <c r="FG32" s="18"/>
    </row>
    <row r="33" spans="1:163" s="25" customFormat="1" ht="28.5" customHeight="1">
      <c r="A33" s="26" t="s">
        <v>56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2" t="s">
        <v>57</v>
      </c>
      <c r="AR33" s="22"/>
      <c r="AS33" s="22"/>
      <c r="AT33" s="22"/>
      <c r="AU33" s="22"/>
      <c r="AV33" s="22"/>
      <c r="AW33" s="22"/>
      <c r="AX33" s="23" t="s">
        <v>20</v>
      </c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30">
        <v>0.33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23">
        <v>3739.52</v>
      </c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 t="s">
        <v>16</v>
      </c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>
        <v>1234.04</v>
      </c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 t="s">
        <v>16</v>
      </c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4">
        <v>1156351.1</v>
      </c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3" t="s">
        <v>16</v>
      </c>
      <c r="EY33" s="23"/>
      <c r="EZ33" s="23"/>
      <c r="FA33" s="23"/>
      <c r="FB33" s="23"/>
      <c r="FC33" s="23"/>
      <c r="FD33" s="23"/>
      <c r="FE33" s="23"/>
      <c r="FF33" s="23"/>
      <c r="FG33" s="23"/>
    </row>
    <row r="34" spans="1:163" s="25" customFormat="1" ht="37.5" customHeight="1">
      <c r="A34" s="26" t="s">
        <v>23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31" t="s">
        <v>58</v>
      </c>
      <c r="AB34" s="31"/>
      <c r="AC34" s="31"/>
      <c r="AD34" s="31"/>
      <c r="AE34" s="32" t="s">
        <v>59</v>
      </c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22" t="s">
        <v>60</v>
      </c>
      <c r="AR34" s="22"/>
      <c r="AS34" s="22"/>
      <c r="AT34" s="22"/>
      <c r="AU34" s="22"/>
      <c r="AV34" s="22"/>
      <c r="AW34" s="22"/>
      <c r="AX34" s="27" t="s">
        <v>25</v>
      </c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30">
        <v>2.289</v>
      </c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23">
        <v>593.37</v>
      </c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>
        <v>1358.23</v>
      </c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4">
        <v>1272714.5</v>
      </c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3"/>
      <c r="EY34" s="23"/>
      <c r="EZ34" s="23"/>
      <c r="FA34" s="23"/>
      <c r="FB34" s="23"/>
      <c r="FC34" s="23"/>
      <c r="FD34" s="23"/>
      <c r="FE34" s="23"/>
      <c r="FF34" s="23"/>
      <c r="FG34" s="23"/>
    </row>
    <row r="35" spans="1:163" s="25" customFormat="1" ht="48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31"/>
      <c r="AB35" s="31"/>
      <c r="AC35" s="31"/>
      <c r="AD35" s="31"/>
      <c r="AE35" s="32" t="s">
        <v>61</v>
      </c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22" t="s">
        <v>62</v>
      </c>
      <c r="AR35" s="22"/>
      <c r="AS35" s="22"/>
      <c r="AT35" s="22"/>
      <c r="AU35" s="22"/>
      <c r="AV35" s="22"/>
      <c r="AW35" s="22"/>
      <c r="AX35" s="33" t="s">
        <v>63</v>
      </c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0">
        <v>0.457</v>
      </c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23">
        <v>770.98</v>
      </c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>
        <v>352.34</v>
      </c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4">
        <v>330159.7</v>
      </c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3"/>
      <c r="EY35" s="23"/>
      <c r="EZ35" s="23"/>
      <c r="FA35" s="23"/>
      <c r="FB35" s="23"/>
      <c r="FC35" s="23"/>
      <c r="FD35" s="23"/>
      <c r="FE35" s="23"/>
      <c r="FF35" s="23"/>
      <c r="FG35" s="23"/>
    </row>
    <row r="36" spans="1:163" s="25" customFormat="1" ht="1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1"/>
      <c r="AB36" s="31"/>
      <c r="AC36" s="31"/>
      <c r="AD36" s="31"/>
      <c r="AE36" s="32" t="s">
        <v>64</v>
      </c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22" t="s">
        <v>65</v>
      </c>
      <c r="AR36" s="22"/>
      <c r="AS36" s="22"/>
      <c r="AT36" s="22"/>
      <c r="AU36" s="22"/>
      <c r="AV36" s="22"/>
      <c r="AW36" s="22"/>
      <c r="AX36" s="27" t="s">
        <v>27</v>
      </c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30">
        <v>2.849</v>
      </c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23">
        <v>1181.33</v>
      </c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>
        <v>3365.6</v>
      </c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4">
        <v>3153710.5</v>
      </c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3"/>
      <c r="EY36" s="23"/>
      <c r="EZ36" s="23"/>
      <c r="FA36" s="23"/>
      <c r="FB36" s="23"/>
      <c r="FC36" s="23"/>
      <c r="FD36" s="23"/>
      <c r="FE36" s="23"/>
      <c r="FF36" s="23"/>
      <c r="FG36" s="23"/>
    </row>
    <row r="37" spans="1:256" s="23" customFormat="1" ht="33.75" customHeight="1">
      <c r="A37" s="34" t="s">
        <v>66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22" t="s">
        <v>67</v>
      </c>
      <c r="AR37" s="22"/>
      <c r="AS37" s="22"/>
      <c r="AT37" s="22"/>
      <c r="AU37" s="22"/>
      <c r="AV37" s="22"/>
      <c r="AW37" s="22"/>
      <c r="AX37" s="23" t="s">
        <v>32</v>
      </c>
      <c r="BL37" s="23">
        <v>2.063</v>
      </c>
      <c r="CE37" s="23">
        <v>3152.76</v>
      </c>
      <c r="CX37" s="23" t="s">
        <v>16</v>
      </c>
      <c r="DK37" s="23">
        <v>6504.14</v>
      </c>
      <c r="DX37" s="23" t="s">
        <v>16</v>
      </c>
      <c r="EK37" s="24">
        <v>6094647.5</v>
      </c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3" t="s">
        <v>16</v>
      </c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163" s="25" customFormat="1" ht="28.5" customHeight="1">
      <c r="A38" s="26" t="s">
        <v>68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2" t="s">
        <v>69</v>
      </c>
      <c r="AR38" s="22"/>
      <c r="AS38" s="22"/>
      <c r="AT38" s="22"/>
      <c r="AU38" s="22"/>
      <c r="AV38" s="22"/>
      <c r="AW38" s="22"/>
      <c r="AX38" s="28" t="s">
        <v>35</v>
      </c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3">
        <v>0.646</v>
      </c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>
        <v>873.76</v>
      </c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 t="s">
        <v>16</v>
      </c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>
        <v>564.45</v>
      </c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 t="s">
        <v>16</v>
      </c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4">
        <v>528915</v>
      </c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3" t="s">
        <v>16</v>
      </c>
      <c r="EY38" s="23"/>
      <c r="EZ38" s="23"/>
      <c r="FA38" s="23"/>
      <c r="FB38" s="23"/>
      <c r="FC38" s="23"/>
      <c r="FD38" s="23"/>
      <c r="FE38" s="23"/>
      <c r="FF38" s="23"/>
      <c r="FG38" s="23"/>
    </row>
    <row r="39" spans="1:256" s="18" customFormat="1" ht="15" customHeight="1">
      <c r="A39" s="26" t="s">
        <v>70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2" t="s">
        <v>71</v>
      </c>
      <c r="AR39" s="22"/>
      <c r="AS39" s="22"/>
      <c r="AT39" s="22"/>
      <c r="AU39" s="22"/>
      <c r="AV39" s="22"/>
      <c r="AW39" s="22"/>
      <c r="BL39" s="18" t="s">
        <v>16</v>
      </c>
      <c r="CE39" s="18" t="s">
        <v>16</v>
      </c>
      <c r="CX39" s="18" t="s">
        <v>16</v>
      </c>
      <c r="DK39" s="18">
        <v>220.6</v>
      </c>
      <c r="DX39" s="18" t="s">
        <v>16</v>
      </c>
      <c r="EK39" s="19">
        <v>206707.2</v>
      </c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8" t="s">
        <v>16</v>
      </c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s="23" customFormat="1" ht="54.75" customHeight="1">
      <c r="A40" s="26" t="s">
        <v>72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2" t="s">
        <v>73</v>
      </c>
      <c r="AR40" s="22"/>
      <c r="AS40" s="22"/>
      <c r="AT40" s="22"/>
      <c r="AU40" s="22"/>
      <c r="AV40" s="22"/>
      <c r="AW40" s="22"/>
      <c r="BL40" s="23" t="s">
        <v>16</v>
      </c>
      <c r="CE40" s="23" t="s">
        <v>16</v>
      </c>
      <c r="CX40" s="23" t="s">
        <v>16</v>
      </c>
      <c r="DX40" s="23" t="s">
        <v>16</v>
      </c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163" s="25" customFormat="1" ht="15" customHeight="1">
      <c r="A41" s="26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2" t="s">
        <v>74</v>
      </c>
      <c r="AR41" s="22"/>
      <c r="AS41" s="22"/>
      <c r="AT41" s="22"/>
      <c r="AU41" s="22"/>
      <c r="AV41" s="22"/>
      <c r="AW41" s="22"/>
      <c r="AX41" s="23" t="s">
        <v>20</v>
      </c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30">
        <v>0.33</v>
      </c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23">
        <v>3739.52</v>
      </c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 t="s">
        <v>16</v>
      </c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>
        <v>1234.04</v>
      </c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 t="s">
        <v>16</v>
      </c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4">
        <v>1156351.1</v>
      </c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3" t="s">
        <v>16</v>
      </c>
      <c r="EY41" s="23"/>
      <c r="EZ41" s="23"/>
      <c r="FA41" s="23"/>
      <c r="FB41" s="23"/>
      <c r="FC41" s="23"/>
      <c r="FD41" s="23"/>
      <c r="FE41" s="23"/>
      <c r="FF41" s="23"/>
      <c r="FG41" s="23"/>
    </row>
    <row r="42" spans="1:163" s="25" customFormat="1" ht="37.5" customHeight="1">
      <c r="A42" s="26" t="s">
        <v>23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2" t="s">
        <v>75</v>
      </c>
      <c r="AR42" s="22"/>
      <c r="AS42" s="22"/>
      <c r="AT42" s="22"/>
      <c r="AU42" s="22"/>
      <c r="AV42" s="22"/>
      <c r="AW42" s="22"/>
      <c r="AX42" s="27" t="s">
        <v>25</v>
      </c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30">
        <v>2.289</v>
      </c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23">
        <v>593.37</v>
      </c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>
        <v>1358.23</v>
      </c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4">
        <v>1272714.5</v>
      </c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3"/>
      <c r="EY42" s="23"/>
      <c r="EZ42" s="23"/>
      <c r="FA42" s="23"/>
      <c r="FB42" s="23"/>
      <c r="FC42" s="23"/>
      <c r="FD42" s="23"/>
      <c r="FE42" s="23"/>
      <c r="FF42" s="23"/>
      <c r="FG42" s="23"/>
    </row>
    <row r="43" spans="1:163" s="25" customFormat="1" ht="48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2" t="s">
        <v>76</v>
      </c>
      <c r="AR43" s="22"/>
      <c r="AS43" s="22"/>
      <c r="AT43" s="22"/>
      <c r="AU43" s="22"/>
      <c r="AV43" s="22"/>
      <c r="AW43" s="22"/>
      <c r="AX43" s="33" t="s">
        <v>63</v>
      </c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0">
        <v>0.457</v>
      </c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23">
        <v>770.98</v>
      </c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>
        <v>352.34</v>
      </c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4">
        <v>330159.7</v>
      </c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3"/>
      <c r="EY43" s="23"/>
      <c r="EZ43" s="23"/>
      <c r="FA43" s="23"/>
      <c r="FB43" s="23"/>
      <c r="FC43" s="23"/>
      <c r="FD43" s="23"/>
      <c r="FE43" s="23"/>
      <c r="FF43" s="23"/>
      <c r="FG43" s="23"/>
    </row>
    <row r="44" spans="1:163" s="25" customFormat="1" ht="1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2" t="s">
        <v>77</v>
      </c>
      <c r="AR44" s="22"/>
      <c r="AS44" s="22"/>
      <c r="AT44" s="22"/>
      <c r="AU44" s="22"/>
      <c r="AV44" s="22"/>
      <c r="AW44" s="22"/>
      <c r="AX44" s="27" t="s">
        <v>27</v>
      </c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30">
        <v>2.849</v>
      </c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23">
        <v>1181.33</v>
      </c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>
        <v>3365.6</v>
      </c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4">
        <v>3153710.5</v>
      </c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3"/>
      <c r="EY44" s="23"/>
      <c r="EZ44" s="23"/>
      <c r="FA44" s="23"/>
      <c r="FB44" s="23"/>
      <c r="FC44" s="23"/>
      <c r="FD44" s="23"/>
      <c r="FE44" s="23"/>
      <c r="FF44" s="23"/>
      <c r="FG44" s="23"/>
    </row>
    <row r="45" spans="1:256" s="23" customFormat="1" ht="15" customHeight="1">
      <c r="A45" s="26" t="s">
        <v>30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2" t="s">
        <v>78</v>
      </c>
      <c r="AR45" s="22"/>
      <c r="AS45" s="22"/>
      <c r="AT45" s="22"/>
      <c r="AU45" s="22"/>
      <c r="AV45" s="22"/>
      <c r="AW45" s="22"/>
      <c r="AX45" s="23" t="s">
        <v>32</v>
      </c>
      <c r="BL45" s="23">
        <v>2.063</v>
      </c>
      <c r="CE45" s="23">
        <v>3152.76</v>
      </c>
      <c r="CX45" s="23" t="s">
        <v>16</v>
      </c>
      <c r="DK45" s="23">
        <v>6504.13</v>
      </c>
      <c r="DX45" s="23" t="s">
        <v>16</v>
      </c>
      <c r="EK45" s="24">
        <v>6094647.5</v>
      </c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3" t="s">
        <v>16</v>
      </c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163" s="25" customFormat="1" ht="28.5" customHeight="1">
      <c r="A46" s="26" t="s">
        <v>33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2" t="s">
        <v>79</v>
      </c>
      <c r="AR46" s="22"/>
      <c r="AS46" s="22"/>
      <c r="AT46" s="22"/>
      <c r="AU46" s="22"/>
      <c r="AV46" s="22"/>
      <c r="AW46" s="22"/>
      <c r="AX46" s="28" t="s">
        <v>35</v>
      </c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3">
        <v>0.646</v>
      </c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>
        <v>873.76</v>
      </c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 t="s">
        <v>16</v>
      </c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>
        <v>564.45</v>
      </c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 t="s">
        <v>16</v>
      </c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4">
        <v>528915</v>
      </c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3" t="s">
        <v>16</v>
      </c>
      <c r="EY46" s="23"/>
      <c r="EZ46" s="23"/>
      <c r="FA46" s="23"/>
      <c r="FB46" s="23"/>
      <c r="FC46" s="23"/>
      <c r="FD46" s="23"/>
      <c r="FE46" s="23"/>
      <c r="FF46" s="23"/>
      <c r="FG46" s="23"/>
    </row>
    <row r="47" spans="1:163" s="25" customFormat="1" ht="28.5" customHeight="1">
      <c r="A47" s="26" t="s">
        <v>80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2" t="s">
        <v>81</v>
      </c>
      <c r="AR47" s="22"/>
      <c r="AS47" s="22"/>
      <c r="AT47" s="22"/>
      <c r="AU47" s="22"/>
      <c r="AV47" s="22"/>
      <c r="AW47" s="22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18" t="s">
        <v>16</v>
      </c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 t="s">
        <v>16</v>
      </c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 t="s">
        <v>16</v>
      </c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18" t="s">
        <v>16</v>
      </c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</row>
    <row r="48" spans="1:256" s="23" customFormat="1" ht="15" customHeight="1">
      <c r="A48" s="26" t="s">
        <v>38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2" t="s">
        <v>82</v>
      </c>
      <c r="AR48" s="22"/>
      <c r="AS48" s="22"/>
      <c r="AT48" s="22"/>
      <c r="AU48" s="22"/>
      <c r="AV48" s="22"/>
      <c r="AW48" s="22"/>
      <c r="AX48" s="23" t="s">
        <v>20</v>
      </c>
      <c r="CX48" s="23" t="s">
        <v>16</v>
      </c>
      <c r="DX48" s="23" t="s">
        <v>16</v>
      </c>
      <c r="EX48" s="23" t="s">
        <v>16</v>
      </c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163" s="25" customFormat="1" ht="37.5" customHeight="1">
      <c r="A49" s="26" t="s">
        <v>23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2" t="s">
        <v>83</v>
      </c>
      <c r="AR49" s="22"/>
      <c r="AS49" s="22"/>
      <c r="AT49" s="22"/>
      <c r="AU49" s="22"/>
      <c r="AV49" s="22"/>
      <c r="AW49" s="22"/>
      <c r="AX49" s="27" t="s">
        <v>84</v>
      </c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</row>
    <row r="50" spans="1:163" s="25" customFormat="1" ht="71.2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2" t="s">
        <v>85</v>
      </c>
      <c r="AR50" s="22"/>
      <c r="AS50" s="22"/>
      <c r="AT50" s="22"/>
      <c r="AU50" s="22"/>
      <c r="AV50" s="22"/>
      <c r="AW50" s="22"/>
      <c r="AX50" s="27" t="s">
        <v>86</v>
      </c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</row>
    <row r="51" spans="1:163" s="25" customFormat="1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2" t="s">
        <v>87</v>
      </c>
      <c r="AR51" s="22"/>
      <c r="AS51" s="22"/>
      <c r="AT51" s="22"/>
      <c r="AU51" s="22"/>
      <c r="AV51" s="22"/>
      <c r="AW51" s="22"/>
      <c r="AX51" s="27" t="s">
        <v>27</v>
      </c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</row>
    <row r="52" spans="1:163" s="25" customFormat="1" ht="15" customHeight="1">
      <c r="A52" s="26" t="s">
        <v>30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2" t="s">
        <v>88</v>
      </c>
      <c r="AR52" s="22"/>
      <c r="AS52" s="22"/>
      <c r="AT52" s="22"/>
      <c r="AU52" s="22"/>
      <c r="AV52" s="22"/>
      <c r="AW52" s="22"/>
      <c r="AX52" s="23" t="s">
        <v>32</v>
      </c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18" t="s">
        <v>16</v>
      </c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18" t="s">
        <v>16</v>
      </c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18" t="s">
        <v>16</v>
      </c>
      <c r="EY52" s="18"/>
      <c r="EZ52" s="18"/>
      <c r="FA52" s="18"/>
      <c r="FB52" s="18"/>
      <c r="FC52" s="18"/>
      <c r="FD52" s="18"/>
      <c r="FE52" s="18"/>
      <c r="FF52" s="18"/>
      <c r="FG52" s="18"/>
    </row>
    <row r="53" spans="1:163" s="25" customFormat="1" ht="28.5" customHeight="1">
      <c r="A53" s="26" t="s">
        <v>33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2" t="s">
        <v>89</v>
      </c>
      <c r="AR53" s="22"/>
      <c r="AS53" s="22"/>
      <c r="AT53" s="22"/>
      <c r="AU53" s="22"/>
      <c r="AV53" s="22"/>
      <c r="AW53" s="22"/>
      <c r="AX53" s="28" t="s">
        <v>35</v>
      </c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18" t="s">
        <v>16</v>
      </c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18" t="s">
        <v>16</v>
      </c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18" t="s">
        <v>16</v>
      </c>
      <c r="EY53" s="18"/>
      <c r="EZ53" s="18"/>
      <c r="FA53" s="18"/>
      <c r="FB53" s="18"/>
      <c r="FC53" s="18"/>
      <c r="FD53" s="18"/>
      <c r="FE53" s="18"/>
      <c r="FF53" s="18"/>
      <c r="FG53" s="18"/>
    </row>
    <row r="54" spans="1:163" s="20" customFormat="1" ht="17.25" customHeight="1">
      <c r="A54" s="29" t="s">
        <v>90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17" t="s">
        <v>91</v>
      </c>
      <c r="AR54" s="17"/>
      <c r="AS54" s="17"/>
      <c r="AT54" s="17"/>
      <c r="AU54" s="17"/>
      <c r="AV54" s="17"/>
      <c r="AW54" s="17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 t="s">
        <v>16</v>
      </c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 t="s">
        <v>16</v>
      </c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>
        <f>CX12+CX27</f>
        <v>5812.14</v>
      </c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>
        <f>DK32</f>
        <v>13599.400000000001</v>
      </c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9">
        <f>DX12+DX27</f>
        <v>5118384.65</v>
      </c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>
        <f>EK32</f>
        <v>12743205.5</v>
      </c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8">
        <v>100</v>
      </c>
      <c r="EY54" s="18"/>
      <c r="EZ54" s="18"/>
      <c r="FA54" s="18"/>
      <c r="FB54" s="18"/>
      <c r="FC54" s="18"/>
      <c r="FD54" s="18"/>
      <c r="FE54" s="18"/>
      <c r="FF54" s="18"/>
      <c r="FG54" s="18"/>
    </row>
    <row r="55" ht="3" customHeight="1"/>
    <row r="56" spans="1:256" s="36" customFormat="1" ht="24" customHeight="1">
      <c r="A56" s="36" t="s">
        <v>92</v>
      </c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36" customFormat="1" ht="24" customHeight="1">
      <c r="A57" s="36" t="s">
        <v>93</v>
      </c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94" s="2" customFormat="1" ht="12.75" customHeight="1">
      <c r="A58" s="37" t="s">
        <v>94</v>
      </c>
      <c r="E58" s="38" t="s">
        <v>95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</row>
  </sheetData>
  <sheetProtection selectLockedCells="1" selectUnlockedCells="1"/>
  <mergeCells count="456">
    <mergeCell ref="CP1:FF1"/>
    <mergeCell ref="A3:FG3"/>
    <mergeCell ref="A4:FG5"/>
    <mergeCell ref="A8:AP10"/>
    <mergeCell ref="AQ8:AW10"/>
    <mergeCell ref="AX8:BK10"/>
    <mergeCell ref="BL8:CD10"/>
    <mergeCell ref="CE8:CW10"/>
    <mergeCell ref="CX8:DW8"/>
    <mergeCell ref="DX8:FG8"/>
    <mergeCell ref="CX9:DW9"/>
    <mergeCell ref="DX9:EW9"/>
    <mergeCell ref="EX9:FG10"/>
    <mergeCell ref="CX10:DJ10"/>
    <mergeCell ref="DK10:DW10"/>
    <mergeCell ref="DX10:EJ10"/>
    <mergeCell ref="EK10:EW10"/>
    <mergeCell ref="A11:AP11"/>
    <mergeCell ref="AQ11:AW11"/>
    <mergeCell ref="AX11:BK11"/>
    <mergeCell ref="BL11:CD11"/>
    <mergeCell ref="CE11:CW11"/>
    <mergeCell ref="CX11:DJ11"/>
    <mergeCell ref="DK11:DW11"/>
    <mergeCell ref="DX11:EJ11"/>
    <mergeCell ref="EK11:EW11"/>
    <mergeCell ref="EX11:FG11"/>
    <mergeCell ref="A12:AP12"/>
    <mergeCell ref="AQ12:AW12"/>
    <mergeCell ref="AX12:BK12"/>
    <mergeCell ref="BL12:CD12"/>
    <mergeCell ref="CE12:CW12"/>
    <mergeCell ref="CX12:DJ12"/>
    <mergeCell ref="DK12:DW12"/>
    <mergeCell ref="DX12:EJ12"/>
    <mergeCell ref="EK12:EW12"/>
    <mergeCell ref="EX12:FG12"/>
    <mergeCell ref="A13:AP13"/>
    <mergeCell ref="AQ13:AW13"/>
    <mergeCell ref="AX13:BK13"/>
    <mergeCell ref="BL13:CD13"/>
    <mergeCell ref="CE13:CW13"/>
    <mergeCell ref="CX13:DJ13"/>
    <mergeCell ref="DK13:DW13"/>
    <mergeCell ref="DX13:EJ13"/>
    <mergeCell ref="EK13:EW13"/>
    <mergeCell ref="EX13:FG13"/>
    <mergeCell ref="A14:AP14"/>
    <mergeCell ref="AQ14:AW14"/>
    <mergeCell ref="AX14:BK14"/>
    <mergeCell ref="BL14:CD14"/>
    <mergeCell ref="CE14:CW14"/>
    <mergeCell ref="CX14:DJ14"/>
    <mergeCell ref="DK14:DW14"/>
    <mergeCell ref="DX14:EJ14"/>
    <mergeCell ref="EK14:EW14"/>
    <mergeCell ref="EX14:FG14"/>
    <mergeCell ref="A15:AP17"/>
    <mergeCell ref="AQ15:AW15"/>
    <mergeCell ref="AX15:BK15"/>
    <mergeCell ref="BL15:CD15"/>
    <mergeCell ref="CE15:CW15"/>
    <mergeCell ref="CX15:DJ15"/>
    <mergeCell ref="DK15:DW15"/>
    <mergeCell ref="DX15:EJ15"/>
    <mergeCell ref="EK15:EW15"/>
    <mergeCell ref="EX15:FG15"/>
    <mergeCell ref="AQ16:AW16"/>
    <mergeCell ref="AX16:BK16"/>
    <mergeCell ref="BL16:CD16"/>
    <mergeCell ref="CE16:CW16"/>
    <mergeCell ref="CX16:DJ16"/>
    <mergeCell ref="DK16:DW16"/>
    <mergeCell ref="DX16:EJ16"/>
    <mergeCell ref="EK16:EW16"/>
    <mergeCell ref="EX16:FG16"/>
    <mergeCell ref="AQ17:AW17"/>
    <mergeCell ref="AX17:BK17"/>
    <mergeCell ref="BL17:CD17"/>
    <mergeCell ref="CE17:CW17"/>
    <mergeCell ref="CX17:DJ17"/>
    <mergeCell ref="DK17:DW17"/>
    <mergeCell ref="DX17:EJ17"/>
    <mergeCell ref="EK17:EW17"/>
    <mergeCell ref="EX17:FG17"/>
    <mergeCell ref="A18:AP18"/>
    <mergeCell ref="AQ18:AW18"/>
    <mergeCell ref="AX18:BK18"/>
    <mergeCell ref="BL18:CD18"/>
    <mergeCell ref="CE18:CW18"/>
    <mergeCell ref="CX18:DJ18"/>
    <mergeCell ref="DK18:DW18"/>
    <mergeCell ref="DX18:EJ18"/>
    <mergeCell ref="EK18:EW18"/>
    <mergeCell ref="EX18:FG18"/>
    <mergeCell ref="A19:AP19"/>
    <mergeCell ref="AQ19:AW19"/>
    <mergeCell ref="AX19:BK19"/>
    <mergeCell ref="BL19:CD19"/>
    <mergeCell ref="CE19:CW19"/>
    <mergeCell ref="CX19:DJ19"/>
    <mergeCell ref="DK19:DW19"/>
    <mergeCell ref="DX19:EJ19"/>
    <mergeCell ref="EK19:EW19"/>
    <mergeCell ref="EX19:FG19"/>
    <mergeCell ref="A20:AP20"/>
    <mergeCell ref="AQ20:AW20"/>
    <mergeCell ref="AX20:BK20"/>
    <mergeCell ref="BL20:CD20"/>
    <mergeCell ref="CE20:CW20"/>
    <mergeCell ref="CX20:DJ20"/>
    <mergeCell ref="DK20:DW20"/>
    <mergeCell ref="DX20:EJ20"/>
    <mergeCell ref="EK20:EW20"/>
    <mergeCell ref="EX20:FG20"/>
    <mergeCell ref="A21:AP21"/>
    <mergeCell ref="AQ21:AW21"/>
    <mergeCell ref="AX21:BK21"/>
    <mergeCell ref="BL21:CD21"/>
    <mergeCell ref="CE21:CW21"/>
    <mergeCell ref="CX21:DJ21"/>
    <mergeCell ref="DK21:DW21"/>
    <mergeCell ref="DX21:EJ21"/>
    <mergeCell ref="EK21:EW21"/>
    <mergeCell ref="EX21:FG21"/>
    <mergeCell ref="A22:AP22"/>
    <mergeCell ref="AQ22:AW22"/>
    <mergeCell ref="AX22:BK22"/>
    <mergeCell ref="BL22:CD22"/>
    <mergeCell ref="CE22:CW22"/>
    <mergeCell ref="CX22:DJ22"/>
    <mergeCell ref="DK22:DW22"/>
    <mergeCell ref="DX22:EJ22"/>
    <mergeCell ref="EK22:EW22"/>
    <mergeCell ref="EX22:FG22"/>
    <mergeCell ref="A23:AP23"/>
    <mergeCell ref="AQ23:AW23"/>
    <mergeCell ref="AX23:BK23"/>
    <mergeCell ref="BL23:CD23"/>
    <mergeCell ref="CE23:CW23"/>
    <mergeCell ref="CX23:DJ23"/>
    <mergeCell ref="DK23:DW23"/>
    <mergeCell ref="DX23:EJ23"/>
    <mergeCell ref="EK23:EW23"/>
    <mergeCell ref="EX23:FG23"/>
    <mergeCell ref="A24:AP24"/>
    <mergeCell ref="AQ24:AW24"/>
    <mergeCell ref="AX24:BK24"/>
    <mergeCell ref="BL24:CD24"/>
    <mergeCell ref="CE24:CW24"/>
    <mergeCell ref="CX24:DJ24"/>
    <mergeCell ref="DK24:DW24"/>
    <mergeCell ref="DX24:EJ24"/>
    <mergeCell ref="EK24:EW24"/>
    <mergeCell ref="EX24:FG24"/>
    <mergeCell ref="A25:AP25"/>
    <mergeCell ref="AQ25:AW25"/>
    <mergeCell ref="AX25:BK25"/>
    <mergeCell ref="BL25:CD25"/>
    <mergeCell ref="CE25:CW25"/>
    <mergeCell ref="CX25:DJ25"/>
    <mergeCell ref="DK25:DW25"/>
    <mergeCell ref="DX25:EJ25"/>
    <mergeCell ref="EK25:EW25"/>
    <mergeCell ref="EX25:FG25"/>
    <mergeCell ref="A26:AP26"/>
    <mergeCell ref="AQ26:AW26"/>
    <mergeCell ref="AX26:BK26"/>
    <mergeCell ref="BL26:CD26"/>
    <mergeCell ref="CE26:CW26"/>
    <mergeCell ref="CX26:DJ26"/>
    <mergeCell ref="DK26:DW26"/>
    <mergeCell ref="DX26:EJ26"/>
    <mergeCell ref="EK26:EW26"/>
    <mergeCell ref="EX26:FG26"/>
    <mergeCell ref="A27:AP27"/>
    <mergeCell ref="AQ27:AW27"/>
    <mergeCell ref="AX27:BK27"/>
    <mergeCell ref="BL27:CD27"/>
    <mergeCell ref="CE27:CW27"/>
    <mergeCell ref="CX27:DJ27"/>
    <mergeCell ref="DK27:DW27"/>
    <mergeCell ref="DX27:EJ27"/>
    <mergeCell ref="EK27:EW27"/>
    <mergeCell ref="EX27:FG27"/>
    <mergeCell ref="A28:AP28"/>
    <mergeCell ref="AQ28:AW28"/>
    <mergeCell ref="AX28:BK28"/>
    <mergeCell ref="BL28:CD28"/>
    <mergeCell ref="CE28:CW28"/>
    <mergeCell ref="CX28:DJ28"/>
    <mergeCell ref="DK28:DW28"/>
    <mergeCell ref="DX28:EJ28"/>
    <mergeCell ref="EK28:EW28"/>
    <mergeCell ref="EX28:FG28"/>
    <mergeCell ref="A29:AP29"/>
    <mergeCell ref="AQ29:AW29"/>
    <mergeCell ref="AX29:BK29"/>
    <mergeCell ref="BL29:CD29"/>
    <mergeCell ref="CE29:CW29"/>
    <mergeCell ref="CX29:DJ29"/>
    <mergeCell ref="DK29:DW29"/>
    <mergeCell ref="DX29:EJ29"/>
    <mergeCell ref="EK29:EW29"/>
    <mergeCell ref="EX29:FG29"/>
    <mergeCell ref="A30:AP30"/>
    <mergeCell ref="AQ30:AW30"/>
    <mergeCell ref="AX30:BK30"/>
    <mergeCell ref="BL30:CD30"/>
    <mergeCell ref="CE30:CW30"/>
    <mergeCell ref="CX30:DJ30"/>
    <mergeCell ref="DK30:DW30"/>
    <mergeCell ref="DX30:EJ30"/>
    <mergeCell ref="EK30:EW30"/>
    <mergeCell ref="EX30:FG30"/>
    <mergeCell ref="A31:AP31"/>
    <mergeCell ref="AQ31:AW31"/>
    <mergeCell ref="AX31:BK31"/>
    <mergeCell ref="BL31:CD31"/>
    <mergeCell ref="CE31:CW31"/>
    <mergeCell ref="CX31:DJ31"/>
    <mergeCell ref="DK31:DW31"/>
    <mergeCell ref="DX31:EJ31"/>
    <mergeCell ref="EK31:EW31"/>
    <mergeCell ref="EX31:FG31"/>
    <mergeCell ref="A32:AP32"/>
    <mergeCell ref="AQ32:AW32"/>
    <mergeCell ref="AX32:BK32"/>
    <mergeCell ref="BL32:CD32"/>
    <mergeCell ref="CE32:CW32"/>
    <mergeCell ref="CX32:DJ32"/>
    <mergeCell ref="DK32:DW32"/>
    <mergeCell ref="DX32:EJ32"/>
    <mergeCell ref="EK32:EW32"/>
    <mergeCell ref="EX32:FG32"/>
    <mergeCell ref="A33:AP33"/>
    <mergeCell ref="AQ33:AW33"/>
    <mergeCell ref="AX33:BK33"/>
    <mergeCell ref="BL33:CD33"/>
    <mergeCell ref="CE33:CW33"/>
    <mergeCell ref="CX33:DJ33"/>
    <mergeCell ref="DK33:DW33"/>
    <mergeCell ref="DX33:EJ33"/>
    <mergeCell ref="EK33:EW33"/>
    <mergeCell ref="EX33:FG33"/>
    <mergeCell ref="A34:Z36"/>
    <mergeCell ref="AA34:AD36"/>
    <mergeCell ref="AE34:AP34"/>
    <mergeCell ref="AQ34:AW34"/>
    <mergeCell ref="AX34:BK34"/>
    <mergeCell ref="BL34:CD34"/>
    <mergeCell ref="CE34:CW34"/>
    <mergeCell ref="CX34:DJ34"/>
    <mergeCell ref="DK34:DW34"/>
    <mergeCell ref="DX34:EJ34"/>
    <mergeCell ref="EK34:EW34"/>
    <mergeCell ref="EX34:FG34"/>
    <mergeCell ref="AE35:AP35"/>
    <mergeCell ref="AQ35:AW35"/>
    <mergeCell ref="AX35:BK35"/>
    <mergeCell ref="BL35:CD35"/>
    <mergeCell ref="CE35:CW35"/>
    <mergeCell ref="CX35:DJ35"/>
    <mergeCell ref="DK35:DW35"/>
    <mergeCell ref="DX35:EJ35"/>
    <mergeCell ref="EK35:EW35"/>
    <mergeCell ref="EX35:FG35"/>
    <mergeCell ref="AE36:AP36"/>
    <mergeCell ref="AQ36:AW36"/>
    <mergeCell ref="AX36:BK36"/>
    <mergeCell ref="BL36:CD36"/>
    <mergeCell ref="CE36:CW36"/>
    <mergeCell ref="CX36:DJ36"/>
    <mergeCell ref="DK36:DW36"/>
    <mergeCell ref="DX36:EJ36"/>
    <mergeCell ref="EK36:EW36"/>
    <mergeCell ref="EX36:FG36"/>
    <mergeCell ref="A37:AP37"/>
    <mergeCell ref="AQ37:AW37"/>
    <mergeCell ref="AX37:BK37"/>
    <mergeCell ref="BL37:CD37"/>
    <mergeCell ref="CE37:CW37"/>
    <mergeCell ref="CX37:DJ37"/>
    <mergeCell ref="DK37:DW37"/>
    <mergeCell ref="DX37:EJ37"/>
    <mergeCell ref="EK37:EW37"/>
    <mergeCell ref="EX37:FG37"/>
    <mergeCell ref="A38:AP38"/>
    <mergeCell ref="AQ38:AW38"/>
    <mergeCell ref="AX38:BK38"/>
    <mergeCell ref="BL38:CD38"/>
    <mergeCell ref="CE38:CW38"/>
    <mergeCell ref="CX38:DJ38"/>
    <mergeCell ref="DK38:DW38"/>
    <mergeCell ref="DX38:EJ38"/>
    <mergeCell ref="EK38:EW38"/>
    <mergeCell ref="EX38:FG38"/>
    <mergeCell ref="A39:AP39"/>
    <mergeCell ref="AQ39:AW39"/>
    <mergeCell ref="AX39:BK39"/>
    <mergeCell ref="BL39:CD39"/>
    <mergeCell ref="CE39:CW39"/>
    <mergeCell ref="CX39:DJ39"/>
    <mergeCell ref="DK39:DW39"/>
    <mergeCell ref="DX39:EJ39"/>
    <mergeCell ref="EK39:EW39"/>
    <mergeCell ref="EX39:FG39"/>
    <mergeCell ref="A40:AP40"/>
    <mergeCell ref="AQ40:AW40"/>
    <mergeCell ref="AX40:BK40"/>
    <mergeCell ref="BL40:CD40"/>
    <mergeCell ref="CE40:CW40"/>
    <mergeCell ref="CX40:DJ40"/>
    <mergeCell ref="DK40:DW40"/>
    <mergeCell ref="DX40:EJ40"/>
    <mergeCell ref="EK40:EW40"/>
    <mergeCell ref="EX40:FG40"/>
    <mergeCell ref="A41:AP41"/>
    <mergeCell ref="AQ41:AW41"/>
    <mergeCell ref="AX41:BK41"/>
    <mergeCell ref="BL41:CD41"/>
    <mergeCell ref="CE41:CW41"/>
    <mergeCell ref="CX41:DJ41"/>
    <mergeCell ref="DK41:DW41"/>
    <mergeCell ref="DX41:EJ41"/>
    <mergeCell ref="EK41:EW41"/>
    <mergeCell ref="EX41:FG41"/>
    <mergeCell ref="A42:AP44"/>
    <mergeCell ref="AQ42:AW42"/>
    <mergeCell ref="AX42:BK42"/>
    <mergeCell ref="BL42:CD42"/>
    <mergeCell ref="CE42:CW42"/>
    <mergeCell ref="CX42:DJ42"/>
    <mergeCell ref="DK42:DW42"/>
    <mergeCell ref="DX42:EJ42"/>
    <mergeCell ref="EK42:EW42"/>
    <mergeCell ref="EX42:FG42"/>
    <mergeCell ref="AQ43:AW43"/>
    <mergeCell ref="AX43:BK43"/>
    <mergeCell ref="BL43:CD43"/>
    <mergeCell ref="CE43:CW43"/>
    <mergeCell ref="CX43:DJ43"/>
    <mergeCell ref="DK43:DW43"/>
    <mergeCell ref="DX43:EJ43"/>
    <mergeCell ref="EK43:EW43"/>
    <mergeCell ref="EX43:FG43"/>
    <mergeCell ref="AQ44:AW44"/>
    <mergeCell ref="AX44:BK44"/>
    <mergeCell ref="BL44:CD44"/>
    <mergeCell ref="CE44:CW44"/>
    <mergeCell ref="CX44:DJ44"/>
    <mergeCell ref="DK44:DW44"/>
    <mergeCell ref="DX44:EJ44"/>
    <mergeCell ref="EK44:EW44"/>
    <mergeCell ref="EX44:FG44"/>
    <mergeCell ref="A45:AP45"/>
    <mergeCell ref="AQ45:AW45"/>
    <mergeCell ref="AX45:BK45"/>
    <mergeCell ref="BL45:CD45"/>
    <mergeCell ref="CE45:CW45"/>
    <mergeCell ref="CX45:DJ45"/>
    <mergeCell ref="DK45:DW45"/>
    <mergeCell ref="DX45:EJ45"/>
    <mergeCell ref="EK45:EW45"/>
    <mergeCell ref="EX45:FG45"/>
    <mergeCell ref="A46:AP46"/>
    <mergeCell ref="AQ46:AW46"/>
    <mergeCell ref="AX46:BK46"/>
    <mergeCell ref="BL46:CD46"/>
    <mergeCell ref="CE46:CW46"/>
    <mergeCell ref="CX46:DJ46"/>
    <mergeCell ref="DK46:DW46"/>
    <mergeCell ref="DX46:EJ46"/>
    <mergeCell ref="EK46:EW46"/>
    <mergeCell ref="EX46:FG46"/>
    <mergeCell ref="A47:AP47"/>
    <mergeCell ref="AQ47:AW47"/>
    <mergeCell ref="AX47:BK47"/>
    <mergeCell ref="BL47:CD47"/>
    <mergeCell ref="CE47:CW47"/>
    <mergeCell ref="CX47:DJ47"/>
    <mergeCell ref="DK47:DW47"/>
    <mergeCell ref="DX47:EJ47"/>
    <mergeCell ref="EK47:EW47"/>
    <mergeCell ref="EX47:FG47"/>
    <mergeCell ref="A48:AP48"/>
    <mergeCell ref="AQ48:AW48"/>
    <mergeCell ref="AX48:BK48"/>
    <mergeCell ref="BL48:CD48"/>
    <mergeCell ref="CE48:CW48"/>
    <mergeCell ref="CX48:DJ48"/>
    <mergeCell ref="DK48:DW48"/>
    <mergeCell ref="DX48:EJ48"/>
    <mergeCell ref="EK48:EW48"/>
    <mergeCell ref="EX48:FG48"/>
    <mergeCell ref="A49:AP51"/>
    <mergeCell ref="AQ49:AW49"/>
    <mergeCell ref="AX49:BK49"/>
    <mergeCell ref="BL49:CD49"/>
    <mergeCell ref="CE49:CW49"/>
    <mergeCell ref="CX49:DJ49"/>
    <mergeCell ref="DK49:DW49"/>
    <mergeCell ref="DX49:EJ49"/>
    <mergeCell ref="EK49:EW49"/>
    <mergeCell ref="EX49:FG49"/>
    <mergeCell ref="AQ50:AW50"/>
    <mergeCell ref="AX50:BK50"/>
    <mergeCell ref="BL50:CD50"/>
    <mergeCell ref="CE50:CW50"/>
    <mergeCell ref="CX50:DJ50"/>
    <mergeCell ref="DK50:DW50"/>
    <mergeCell ref="DX50:EJ50"/>
    <mergeCell ref="EK50:EW50"/>
    <mergeCell ref="EX50:FG50"/>
    <mergeCell ref="AQ51:AW51"/>
    <mergeCell ref="AX51:BK51"/>
    <mergeCell ref="BL51:CD51"/>
    <mergeCell ref="CE51:CW51"/>
    <mergeCell ref="CX51:DJ51"/>
    <mergeCell ref="DK51:DW51"/>
    <mergeCell ref="DX51:EJ51"/>
    <mergeCell ref="EK51:EW51"/>
    <mergeCell ref="EX51:FG51"/>
    <mergeCell ref="A52:AP52"/>
    <mergeCell ref="AQ52:AW52"/>
    <mergeCell ref="AX52:BK52"/>
    <mergeCell ref="BL52:CD52"/>
    <mergeCell ref="CE52:CW52"/>
    <mergeCell ref="CX52:DJ52"/>
    <mergeCell ref="DK52:DW52"/>
    <mergeCell ref="DX52:EJ52"/>
    <mergeCell ref="EK52:EW52"/>
    <mergeCell ref="EX52:FG52"/>
    <mergeCell ref="A53:AP53"/>
    <mergeCell ref="AQ53:AW53"/>
    <mergeCell ref="AX53:BK53"/>
    <mergeCell ref="BL53:CD53"/>
    <mergeCell ref="CE53:CW53"/>
    <mergeCell ref="CX53:DJ53"/>
    <mergeCell ref="DK53:DW53"/>
    <mergeCell ref="DX53:EJ53"/>
    <mergeCell ref="EK53:EW53"/>
    <mergeCell ref="EX53:FG53"/>
    <mergeCell ref="A54:AP54"/>
    <mergeCell ref="AQ54:AW54"/>
    <mergeCell ref="AX54:BK54"/>
    <mergeCell ref="BL54:CD54"/>
    <mergeCell ref="CE54:CW54"/>
    <mergeCell ref="CX54:DJ54"/>
    <mergeCell ref="DK54:DW54"/>
    <mergeCell ref="DX54:EJ54"/>
    <mergeCell ref="EK54:EW54"/>
    <mergeCell ref="EX54:FG54"/>
    <mergeCell ref="A56:FG56"/>
    <mergeCell ref="A57:FG57"/>
    <mergeCell ref="E58:CP58"/>
  </mergeCells>
  <printOptions/>
  <pageMargins left="0.39375" right="0.31527777777777777" top="0.7875" bottom="0.39375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 Isakova</cp:lastModifiedBy>
  <dcterms:modified xsi:type="dcterms:W3CDTF">2014-09-30T07:44:39Z</dcterms:modified>
  <cp:category/>
  <cp:version/>
  <cp:contentType/>
  <cp:contentStatus/>
  <cp:revision>1</cp:revision>
</cp:coreProperties>
</file>