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Диаграмма1" sheetId="1" r:id="rId1"/>
    <sheet name="Лист1" sheetId="2" r:id="rId2"/>
    <sheet name="Лист2" sheetId="3" r:id="rId3"/>
    <sheet name="Лист3" sheetId="4" r:id="rId4"/>
  </sheets>
  <definedNames>
    <definedName name="_xlnm.Print_Area" localSheetId="1">'Лист1'!$A$1:$N$111</definedName>
    <definedName name="_xlnm._FilterDatabase" localSheetId="1" hidden="1">'Лист1'!$A$10:$N$111</definedName>
  </definedNames>
  <calcPr fullCalcOnLoad="1"/>
</workbook>
</file>

<file path=xl/sharedStrings.xml><?xml version="1.0" encoding="utf-8"?>
<sst xmlns="http://schemas.openxmlformats.org/spreadsheetml/2006/main" count="432" uniqueCount="220">
  <si>
    <t>«Йöзöс велöдöм сöвмöдöм» Коми Республикаса канму уджтас вынсьöдöм йылысь» Коми Республикаса Веськöдлан котырлöн 2012 во кöч тöлысь 28 лунся 411 №-а шуöмö пыртöм вежсьӧмъяс дорӧ 3 содтӧд</t>
  </si>
  <si>
    <t xml:space="preserve">«Йöзöс велöдöм сöвмöдöм» </t>
  </si>
  <si>
    <t xml:space="preserve">Коми Республикаса канму уджтас дорӧ 4 содтӧд </t>
  </si>
  <si>
    <t xml:space="preserve">Канму уджтасса, канму уджтаслӧн уджтасувса петкӧдласъяс (индикаторъяс) йылысь да налӧн вежӧртасъяс йылысь юӧръяс </t>
  </si>
  <si>
    <t>Д/в №</t>
  </si>
  <si>
    <t>Петкӧдлас (индикатор)
ним</t>
  </si>
  <si>
    <t>Мерайтан единица</t>
  </si>
  <si>
    <t>Петкӧдласъяслӧн вежӧртас</t>
  </si>
  <si>
    <t>1.</t>
  </si>
  <si>
    <t>«Коми Республикаса йӧзӧс велӧдӧм» канму уджтас</t>
  </si>
  <si>
    <t>.</t>
  </si>
  <si>
    <t>2.</t>
  </si>
  <si>
    <t>Подув велӧдӧм босьтысь 5-18 арӧса йӧзлӧн удельнӧй сьӧкта 5-18 арӧса йӧзлӧн ӧтувъя лыд серти</t>
  </si>
  <si>
    <t xml:space="preserve">прӧчент </t>
  </si>
  <si>
    <t>3.</t>
  </si>
  <si>
    <t>Школаӧдз велӧдӧмлӧн судзсянлун (5-7 арӧса челядь лыдлӧн, кодъяслӧн эм позянлун босьтны школаӧдз велӧдан услугаяс, 5-7 арӧса челядьлӧн лыдлы, кутшӧмӧс вежлалыштӧма школаясын велӧдчысь 5-7 арӧса челядь лыд серти, лӧсялӧм)</t>
  </si>
  <si>
    <t>4.</t>
  </si>
  <si>
    <t>Канму (муниципальнöй) общеобразовательнӧй организацияясса помалысьяслöн пай, кодъяс эз сдайтны öтувъя канму экзамен,   канму (муниципальнöй) общеобразовательнӧй организацияясса помалысьяслöн öтувъя лыд серти</t>
  </si>
  <si>
    <t>5.</t>
  </si>
  <si>
    <t>Лунын велӧдчӧмӧн уджсикасӧ велӧдан канму организацияяс помалысьяслӧн, кодъяс велӧдчӧм бӧрын во чӧжӧн пырисны уджавны босьтӧм специальносьт (уджсикас) серти,  удельнӧй сьӧкта ӧтувъя лыд серти</t>
  </si>
  <si>
    <t>6.</t>
  </si>
  <si>
    <t>Школаӧдз велӧдан, подув велӧдан да содтӧд велӧдан организацияясса веськӧдлысьяс да педагогическӧй уджалысьяс лыдлӧн, кодъяс кыпӧдісны тӧдӧмлунъяс либӧ уджсикас серти выльысь велӧдчисны,  удельнӧй сьӧкта школаӧдз велӧдан, подув велӧдан да содтӧд велӧдан организацияясса веськӧдлысьяслӧн да педагогическӧй уджалысьяслӧн ӧтувъя лыд серти</t>
  </si>
  <si>
    <t>7.</t>
  </si>
  <si>
    <t>«Коми Республикаын школаӧдз велӧдӧм сӧвмӧдӧм» 1 уджтасув</t>
  </si>
  <si>
    <t>8.</t>
  </si>
  <si>
    <t xml:space="preserve">"Могмӧдны школаӧдз велӧдӧм судзсяна канму гарантияясӧн" 1 мог </t>
  </si>
  <si>
    <t>9.</t>
  </si>
  <si>
    <t>Школаӧдз велӧдан челядьлӧн удельнӧй сьӧкта 1 арӧссянь 7 арӧсӧдз челядьлӧн ӧтувъя лыд серти</t>
  </si>
  <si>
    <t>10.</t>
  </si>
  <si>
    <t>Школаӧдз велӧдан челядьлӧн удельнӧй сьӧкта 3 арӧссянь 7 арӧсӧдз челядьлӧн ӧтувъя лыд серти</t>
  </si>
  <si>
    <t>11.</t>
  </si>
  <si>
    <t xml:space="preserve">Уджӧ пыртӧм школаӧдз велӧдан объект лыд </t>
  </si>
  <si>
    <t>единица</t>
  </si>
  <si>
    <t>-</t>
  </si>
  <si>
    <t>12.</t>
  </si>
  <si>
    <t xml:space="preserve">Школаӧдз велӧдан организацияяслӧн, кодъяс вӧдитчӧны школаӧдз велӧдӧмлӧн вариативнӧй сикасъясӧн, удельнӧй сьӧкта школаӧдз велӧдан организацияяслӧн ӧтувъя лыд серти </t>
  </si>
  <si>
    <t>13.</t>
  </si>
  <si>
    <t xml:space="preserve">Подув велӧдан организацияяслӧн пай, кутшӧмъяс уджалӧны «Миян выль школа» национальнӧй велӧдан водзмӧстчӧм серти, Коми Республикаын велӧдан организацияяслӧн ӧтувъя лыд серти </t>
  </si>
  <si>
    <t xml:space="preserve"> </t>
  </si>
  <si>
    <t>14.</t>
  </si>
  <si>
    <t xml:space="preserve">"Лӧсьӧдны условиеяс школаӧдз велӧдан услугаяслысь качество кыпӧдӧм могысь" 2 мог </t>
  </si>
  <si>
    <t>15.</t>
  </si>
  <si>
    <t xml:space="preserve">Школаӧдз велӧдан качествоӧн йӧзлӧн дӧвӧльлун  школаӧдз челядьлы организацияясӧ ветлысь челядьлӧн юасьӧм бать-мамлӧн ӧтувъя лыд серти </t>
  </si>
  <si>
    <t>16.</t>
  </si>
  <si>
    <t>Этнокультурнӧй туйвизя школаӧдз велӧдан организацияяслӧн удельнӧй сьӧкта школаӧдз велӧдан организацияяслӧн ӧтувъя лыд серти</t>
  </si>
  <si>
    <t>17.</t>
  </si>
  <si>
    <t xml:space="preserve">Школаӧдз велӧдан организацияяслӧн удельнӧй сьӧкта, кӧні федеральнӧй велӧдан канму стандартъяс серти збыльмӧдӧны школаӧдз велӧдӧмын шӧр велӧдан уджтасъяс, школаӧдз велӧдан организацияяслӧн ӧтувъя лыд серти </t>
  </si>
  <si>
    <t>18.</t>
  </si>
  <si>
    <t xml:space="preserve">                                                                "Лӧсьӧдны условиеяс школаӧдз велӧдӧмлысь окталун кыпӧдӧм могысь" 3 мог</t>
  </si>
  <si>
    <t>19.</t>
  </si>
  <si>
    <t>Школаӧдз велӧдан муниципальнӧй система выльмӧдӧмын школаӧдз велӧдан тэчасса педагогическӧй да веськӧдлан уджалысьяслӧн удельнӧй сьӧкта, кодъяс паськӧдӧны судзсяна да качествоа школаӧдз велӧдӧмлысь ӧнія сикасъяс, школаӧдз велӧдан тэчасса педагогическӧй да веськӧдлан уджалысьяслӧн ӧтувъя лыд серти</t>
  </si>
  <si>
    <t>20.</t>
  </si>
  <si>
    <t>Вылыс да медводдза уджсикас категорияа школаӧдз велӧдан организацияясса педагогическӧй уджалысь лыдлӧн удельнӧй сьӧкта школаӧдз велӧдан организацияясса педагогическӧй уджалысьяслӧн ӧтувъя лыд серти</t>
  </si>
  <si>
    <t>21.</t>
  </si>
  <si>
    <t>Школаӧдз велӧдан организацияяслӧн – республиканскӧй тшупӧда инновационнӧй ӧтъяинъяслӧн (экспериментальнӧй, пилотнӧй, опорно-методическӧй) удельнӧй сьӧкта  школаӧдз велӧдан организацияяслӧн ӧтувъя лыд серти</t>
  </si>
  <si>
    <t>22.</t>
  </si>
  <si>
    <t>Коми Республикаын школаӧдз велӧдан организацияясса педагогическӧй уджалысьяслӧн шӧркодь удждонлӧн Коми Республикаын подув велӧдӧмын шӧркодь удждонлы лӧсялӧм</t>
  </si>
  <si>
    <t>23.</t>
  </si>
  <si>
    <t xml:space="preserve">"Коми Республикаын подув велöдöм сöвмöдöм" 2 уджтасув  
</t>
  </si>
  <si>
    <t>24.</t>
  </si>
  <si>
    <t>"Могмӧдны подув велӧдӧмлысь судзсянлун" 1 мог</t>
  </si>
  <si>
    <t>25.</t>
  </si>
  <si>
    <t>Общеобразовательнӧй организацияясын 10-11 (12) классъясын велӧдчысьяслӧн пай, кодъяс велӧдчӧны профильнӧй да торъя предметъяс пыдіа велӧдӧмӧн, 10-11 (12) классъясын велӧдчысьяслӧн ӧтувъя лыд серти</t>
  </si>
  <si>
    <t>26.</t>
  </si>
  <si>
    <t>Общеобразовательнӧй организацияяслӧн пай, кодъяслӧн аварийнӧй стрӧйбаяс,  общеобразовательнӧй организацияяслӧн ӧтувъя лыд серти</t>
  </si>
  <si>
    <t>прӧчент</t>
  </si>
  <si>
    <t>27.</t>
  </si>
  <si>
    <t>Уджӧ пыртӧм подув велӧдан объектъяслӧн лыд</t>
  </si>
  <si>
    <t>28.</t>
  </si>
  <si>
    <t>«Кыпӧдны подув велӧдӧмлысь качество» 2 мог</t>
  </si>
  <si>
    <t>29.</t>
  </si>
  <si>
    <t xml:space="preserve">Йӧзлӧн подув велӧдӧмӧн дӧвӧльлун юасьӧм бать-мамлӧн, кодъяслӧн челядьыс лӧсялана воын ветлӧны общеобразовательнӧй организацияясӧ, ӧтувъя лыд серти 
</t>
  </si>
  <si>
    <t>30.</t>
  </si>
  <si>
    <t>Велӧдчысьяслӧн пай, кодъяслы котыртӧма ӧнія условиеяслысь став медшӧр сикассӧ 81%-сянь 100%-ӧдз (подув велӧдӧмлӧн медшӧр велӧдан уджтасъяс серти велӧдчысьяслӧн ӧтувъя лыд кузя)</t>
  </si>
  <si>
    <t>31.</t>
  </si>
  <si>
    <t xml:space="preserve">Общеобразовательнӧй организацияяслӧн пай, кутшӧмъясӧс аккредитуйтісны ӧтйӧза экспертъяс отсӧгӧн, аккредитуйтӧм общеобразовательнӧй организацияяслӧн ӧтувъя лыд серти </t>
  </si>
  <si>
    <t>32.</t>
  </si>
  <si>
    <t>11 (12) классъяс помалысьяслӧн пай, кодъяс босьтісны шӧр велӧдчӧм йылысь аттестат, 11 (12) классъяс помалысьяслӧн ӧтувъя лыд серти</t>
  </si>
  <si>
    <t>33.</t>
  </si>
  <si>
    <t>Общеобразовательнӧй организацияяслӧн пай, кӧні велӧдчысьяссӧ дистанционнӧя велӧдӧны, общеобразовательнӧй организацияяслӧн ӧтувъя лыд серти</t>
  </si>
  <si>
    <t>34.</t>
  </si>
  <si>
    <t>"Сӧвмӧдны этнокультурнӧй велӧдӧм республикаса социокультурнӧй гӧгӧртасын" 3 мог</t>
  </si>
  <si>
    <t>35.</t>
  </si>
  <si>
    <t>Коми кыв кабинетъяслӧн пай, кутшӧмъясӧс могмӧдӧма ӧнія оборудованиеӧн, коми кыв кабинетъяслӧн ӧтувъя лыд серти</t>
  </si>
  <si>
    <t>36.</t>
  </si>
  <si>
    <t>Коми кыв велӧдчысьяслӧн пай велӧдчысьяслӧн ӧтувъя лыд серти</t>
  </si>
  <si>
    <t>37.</t>
  </si>
  <si>
    <t>Вылыс да медводдза категорияа коми кывйӧ велӧдысьяслӧн пай коми кывйӧ велӧдысьяслӧн ӧтувъя лыд серти</t>
  </si>
  <si>
    <t>38.</t>
  </si>
  <si>
    <t xml:space="preserve"> "Лӧсьӧдны условиеяс подув велӧдӧмлысь окталун кыпӧдӧм могысь" 4  мог</t>
  </si>
  <si>
    <t>39.</t>
  </si>
  <si>
    <t>Велӧдан организацияяслӧн удельнӧй сьӧкта, кодъяс пырӧдчӧны Коми Республикаын канму (муниципальнӧй) общеобразовательнӧй организацияяслысь инновационнӧй удж аддзӧм, паськӧдӧм да отсалӧм кузя ("Коми Республикаса медбур школаяс" конкурс, "Йӧзӧс велӧдӧмын инноватика" конкурс да мукӧд), республиканскӧй мероприятиеясӧ велӧдан организацияяслӧн ӧтувъя лыд серти</t>
  </si>
  <si>
    <t>40.</t>
  </si>
  <si>
    <t>Педагогическӧй уджалысьяслӧн пай, кодъяс аттестуйтчисны вылыс да медводдза квалификацияа категория вылӧ да лӧсялӧны уджалан чинлы, педагогическӧй уджалысьяслӧн ӧтувъя лыд серти</t>
  </si>
  <si>
    <t>41.</t>
  </si>
  <si>
    <t>Коми Республикаын общеобразовательнӧй организацияясса педагогическӧй уджалысьяслӧн шӧркодь удждонлӧн Коми Республикаын шӧркодь удждонлы лӧсялӧм</t>
  </si>
  <si>
    <t>42.</t>
  </si>
  <si>
    <t>«Коми Республикаын уджсикасö велöдöм сöвмöдöм» 3 уджтасув</t>
  </si>
  <si>
    <t>43.</t>
  </si>
  <si>
    <t>"Могмӧдны уджсикасӧ велӧдӧм да уджсикаса тӧдӧмлунъяс кыпӧдӧм вылӧ гражданалысь инӧдъяс" 1 мог</t>
  </si>
  <si>
    <t>44.</t>
  </si>
  <si>
    <t>Коми Республикаса уджсикасӧ велӧдан канму организацияяслӧн пай, кодъяслысь стрӧйбаясыс аварийнӧйӧсь либӧ найӧс колӧ капитальнӧя дзоньтавны, Коми Республикаса уджсикасӧ велӧдан организацияяслӧн ӧтувъя лыд серти</t>
  </si>
  <si>
    <t>45.</t>
  </si>
  <si>
    <t>Кабинетъяслӧн, лабораторияяслӧн, мастерскӧйяслӧн да мукӧд жырлӧн пай, кутшӧмъясӧс могмӧдӧма уджсикасӧ  велӧдан канму  организацияясын канму услуга сетӧм материалӧн да техникаӧн могмӧдӧмлӧн тшупӧд дорӧ корӧмъяс серти, уджсикасӧ велӧдан канму организацияясын кабинетъяслӧн, лабораторияяслӧн, мастерскӧйяслӧн да мукӧд жырлӧн ӧтувъя лыд серти</t>
  </si>
  <si>
    <t>46.</t>
  </si>
  <si>
    <t>Общеобразовательнӧй организацияяс помалысьяслӧн пай, кодъяс водзӧ велӧдчӧны шӧр тшупӧда уджсикасӧ велӧдан уджтасъяс серти общеобразовательнӧй организацияяс помалысьяслӧн ӧтувъя лыд серти</t>
  </si>
  <si>
    <t>47.</t>
  </si>
  <si>
    <t xml:space="preserve"> "Кыпӧдны республиканскӧй удж рыноклӧн колӧмъяс вылӧ видзӧдысь уджсикасӧ велӧдан уджтасъяс збыльмӧдӧмлысь качество" 2 мог</t>
  </si>
  <si>
    <t>48.</t>
  </si>
  <si>
    <t>Уджсикасӧ велӧдан канму организацияясын педагогическӧй уджалысьяслӧн пай, кодъяс персонифицированнӧя сьӧмӧн могмӧдӧм серти бурмӧдісны тӧдӧмлунъяс (кыпӧдісны квалификация), уджсикасӧ велӧдан канму организацияясын педагогическӧй уджалысьяслӧн ӧтувъя лыд серти</t>
  </si>
  <si>
    <t>49.</t>
  </si>
  <si>
    <t>Шӧр тшупӧда уджсикасӧ велӧдан  збыльмӧдана уджтасъяслӧн пай, кытчӧ пырӧдчӧны удж сетысьяс, шӧр тшупӧда уджсикасӧ велӧдан збыльмӧдана уджтасъяслӧн ӧтувъя лыд серти</t>
  </si>
  <si>
    <t>50.</t>
  </si>
  <si>
    <t>Коми Республикаса уджсикасӧ велӧдан канму организацияяслӧн пай, кодъяс пыртісны качестволысь менеджмент, Коми Республикаса уджсикасӧ велӧдан канму организацияяслӧн ӧтувъя лыд серти</t>
  </si>
  <si>
    <t>51.</t>
  </si>
  <si>
    <t>"Кыпӧдны Коми Республикаса уджсикасӧ велӧдан ресурсӧн веськӧдлӧмлысь окталун" 3 мог</t>
  </si>
  <si>
    <t>52.</t>
  </si>
  <si>
    <t>Шӧр тшупӧда уджсикасӧ велӧдан уджтасъяс серти дасьтан выльысь восьтан туйвизьяслӧн лыд, кутшӧмъяс колӧны удж рынокын</t>
  </si>
  <si>
    <t>53.</t>
  </si>
  <si>
    <t>Йӧзлӧн пай, кодъясӧс босьтісны велӧдчыны корана уджсикасъяс, специальносьт серти шӧр тшупӧда уджсикасӧ велӧдан уджтасъяс серти, шӧр тшупӧда уджсикасӧ велӧдан уджтасъяс серти велӧдчыны босьтӧмаяслӧн ӧтувъя лыд серти</t>
  </si>
  <si>
    <t>54.</t>
  </si>
  <si>
    <t>Коми Республикаын шӧр тшупӧда уджсикасӧ велӧдан организацияясын велӧдан уджтасъяс серти лунын велӧдчӧм помалысьяслӧн пай, кодъяс помалӧм бӧрын во чӧж эз пырны уджавны, Коми Республикаын шӧр тшупӧда уджсикасӧ велӧдан организацияясын велӧдан уджтасъяс серти лунын велӧдчӧм помалысьяслӧн ӧтувъя лыд серти</t>
  </si>
  <si>
    <t>55.</t>
  </si>
  <si>
    <t>Уджсикасӧ велӧдан канму организацияяслӧн пай, кодъяс пыртісны уджсикасӧ велӧдӧмлысь выль уджтасъяс да модельяс, кутшӧмъясӧс лӧсьӧдӧмаӧсь Россия Федерацияса Веськӧдлан котырлӧн 2011 во урасьӧм тӧлысь 7 лунся 61 №-а шуӧмӧн вынсьӧдӧм 2011-2015 вояс вылӧ йӧзӧс велӧдӧм сӧвмӧдӧм торъя мога федеральнӧй уджтас серти, Коми Республикаын уджсикасӧ велӧдан канму организацияяслӧн ӧтувъя лыд серти</t>
  </si>
  <si>
    <t>56.</t>
  </si>
  <si>
    <t>Коми Республикаса уджсикасӧ велӧдан организацияясын велӧдысьяслӧн да производствоӧ велӧдан мастеръяслӧн шӧркодь удждонлӧн Коми Республикаын шӧркодь удждонлы лӧсялӧм</t>
  </si>
  <si>
    <t>57.</t>
  </si>
  <si>
    <t>Коми Республикаса вылыс тшупӧда уджсикасӧ велӧдан канму организацияясын велӧдысьяслӧн  шӧркодь удждонлӧн Коми Республикаын шӧркодь удждонлы лӧсялӧм</t>
  </si>
  <si>
    <t>141.1</t>
  </si>
  <si>
    <t>141.5</t>
  </si>
  <si>
    <t>58.</t>
  </si>
  <si>
    <t>"Коми Республикаса челядь да том йöз" 4 уджтасув</t>
  </si>
  <si>
    <t>59.</t>
  </si>
  <si>
    <t>"Могмӧдны челядьӧс велӧдӧмын да быдтӧмын канму услугаяс босьтӧмын ӧткодь инӧдъясӧн, кутшӧмъяс индӧны социализациялӧн эффектъяс вылӧ"         1 мог</t>
  </si>
  <si>
    <t>60.</t>
  </si>
  <si>
    <t>Интернат сяма велӧдан канму организацияясын да торъя (коррекционнӧй) велӧдан школаясын 9 класс помалысьяслӧн, кодъяс босьтісны подув велӧдӧм йылысь аттестат, удельнӧй сьӧкта  интернат сяма велӧдан канму организацияясын да торъя (коррекционнӧй) велӧдан школаясын 9 класс помалысьяслӧн ӧтувъя лыд серти</t>
  </si>
  <si>
    <t>61.</t>
  </si>
  <si>
    <t>Содтӧд тӧдӧмлун услугаяс босьтысь 5-18 арӧса челядьлӧн пай</t>
  </si>
  <si>
    <t>62.</t>
  </si>
  <si>
    <t>Школапытшса учётын сулалысь челядьлӧн, кодъясӧс шымыртӧма внеурочнӧй уджӧн,  удельнӧй сьӧкта  школа арылда челядьлӧн ӧтувъя лыд серти</t>
  </si>
  <si>
    <t>63.</t>
  </si>
  <si>
    <t>Бать-мамтӧм челядьлӧн да бать-мам дӧзьӧртӧг кольӧм челядьлӧн, кодъяслы лӧсьӧдӧма да збыльмӧдӧма интернат бӧрся отсалӧм кузя торъя планъяс, удельнӧй сьӧкта, интернат сяма велӧдан канму организацияяс помалысьяслӧн ӧтувъя лыд серти</t>
  </si>
  <si>
    <t>64.</t>
  </si>
  <si>
    <t>Бать-мамтӧм челядьлы да бать-мам дӧзьӧртӧг кольӧм челядьлы  канму велӧдан организацияяс помалысьяслӧн пай, кодъяс водзӧ велӧдчисны да помалісны велӧдчыны уджсикасӧ велӧдан организацияясын,  бать-мамтӧм челядьлы да бать-мам дӧзьӧртӧг кольӧм челядьлы  канму велӧдан организацияяс помалысьяслӧн ӧтувъя лыд серти</t>
  </si>
  <si>
    <t>65.</t>
  </si>
  <si>
    <t>"Могмӧдны челядьӧс да том йӧзӧс социализируйтӧмӧ пырӧдчысь организацияяслӧн, специалистъяслӧн, водзмӧстчысь том йӧзӧс да ӧтйӧза секторӧс петкӧдлысьяслӧн качества удж" 2 мог</t>
  </si>
  <si>
    <t>66.</t>
  </si>
  <si>
    <t>Содтӧд тӧдӧмлунъяс сетан велӧдӧмӧн йӧзлӧн дӧвӧльлун юасьӧм бать-мамлӧн, кодъяслӧн челядьыс ветлӧны содтӧд тӧдӧмлунъяс сетан организацияясӧ лӧсялана группаын, ӧтувъя лыд серти</t>
  </si>
  <si>
    <t>67.</t>
  </si>
  <si>
    <t>4 уджтасув улӧ пырысь канму да муниципальнӧй велӧдан организацияяслӧн пай, кодъясӧс могмӧдӧма канму да муниципальнӧй услугаяс (уджъяс) сетӧм материалӧн да техникаӧн могмӧдан тшупӧд дорӧ корӧмъяс серти,  пасйӧм организацияяслӧн ӧтувъя лыд серти</t>
  </si>
  <si>
    <t>68.</t>
  </si>
  <si>
    <t>Содтӧд тӧдӧмлун сетан  канму велӧдан организацияяслӧн, интернат сяма да торъя (коррекционнӧй) общеобразовательнӧй школаяслӧн пай, кӧні лӧсьӧдӧма уджалӧмлысь безопаснӧй условиеяс,   содтӧд тӧдӧмлун сетан  канму велӧдан организацияяслӧн, интернат сяма да торъя (коррекционнӧй) общеобразовательнӧй школаяслӧн ӧтувъя лыд серти</t>
  </si>
  <si>
    <t>69.</t>
  </si>
  <si>
    <t>Содтӧд тӧдӧмлун сетан  канму велӧдан организацияяслӧн, интернат сяма да торъя (коррекционнӧй) общеобразовательнӧй школаяслӧн педагогическӧй уджалысьяслӧн пай, кодъяс велӧдчисны семинар-практикумъяс серти, мастер-классъяс серти, стажировкаяс серти,  тайӧ организацияслӧн педагогическӧй уджалысьяслӧн ӧтувъя лыд серти</t>
  </si>
  <si>
    <t>70.</t>
  </si>
  <si>
    <t>Дӧзьӧртӧг кольӧм челядьлӧн удельнӧй сьӧкта челядьлӧн ӧтувъя лыд серти</t>
  </si>
  <si>
    <t>71.</t>
  </si>
  <si>
    <t>Мыж вӧчӧмаяслӧн лыд, кутшӧмъясӧс вӧчисны тыр арлыдтӧмъяс либӧ найӧ отсасисны</t>
  </si>
  <si>
    <t>72.</t>
  </si>
  <si>
    <t>14 арӧссянь 30 арӧсӧдз том йӧзлӧн пай, кодъясӧс шымыртӧма дзоньвидза оланног лӧсьӧдан мероприятиеясӧн,  Коми Республикаса том йӧзлӧн ӧтувъя лыд серти</t>
  </si>
  <si>
    <t>73.</t>
  </si>
  <si>
    <t>14 арӧссянь 30 арӧсӧдз том йӧзлӧн  пай, кодъяс пырӧдчӧны том йӧзлысь инновационнӧй да ас вылӧ уджалан вынйӧр сӧвмӧдан уджтасъясӧ, том йӧзлӧн ӧтувъя лыд серти</t>
  </si>
  <si>
    <t>74.</t>
  </si>
  <si>
    <t>14 арӧссянь 30 арӧсӧдз том йӧзлӧн лыд, кодъяс пырӧдчисны енбиа том йӧзлы мероприятиеясӧ</t>
  </si>
  <si>
    <t>сюрс морт</t>
  </si>
  <si>
    <t>75.</t>
  </si>
  <si>
    <t>14 арӧссянь 30 арӧсӧдз том йӧзлӧн пай, кодъяс пырӧдчӧны том йӧзлӧн да челядьлӧн ӧтйӧза ӧтувъяслӧн уджӧ,  том йӧзлӧн ӧтувъя лыд серти</t>
  </si>
  <si>
    <t>76.</t>
  </si>
  <si>
    <t>"Кыпӧдны унасикаса да вида велӧдан организацияясын да ӧтйӧза секторын челядьӧс да том йӧзӧс социализируйтӧмӧн веськӧдлӧмлысь окталун"            3 мог</t>
  </si>
  <si>
    <t>77.</t>
  </si>
  <si>
    <t>Интернат сяма да содтӧд тӧдӧмлун сетан велӧдан организацияясын велӧдчысь челядьлӧн, кодъяслы отсалӧма велӧдчан, творческӧй да уджлӧн мукӧд сикасын вылыс бӧртасъяс шедӧдны ышӧдӧм серти, удельнӧй сьӧкта интернат сяма да содтӧд тӧдӧмлун сетан велӧдан организацияясын велӧдчысь челядьлӧн ӧтувъя лыд серти</t>
  </si>
  <si>
    <t>78.</t>
  </si>
  <si>
    <t>Содтӧд велӧдан уджтасъяслӧн, кутшӧмъясӧс лӧсьӧдӧма федеральнӧй велӧдан канму стандартъясӧн внеурочнӧй удж кузя уджтасъяс дорӧ корӧмъяс серти, удельнӧй сьӧкта содтӧд велӧдан уджтасъяслӧн ӧтувъя лыд серти</t>
  </si>
  <si>
    <t>79.</t>
  </si>
  <si>
    <t xml:space="preserve">Коми Республикаын содтӧд тӧдӧмлун сетан организацияясса педагогическӧй уджалысьяслӧн шӧркодь удждонлӧн Коми Республикаын подув велӧдан организацияясса велӧдысьяслӧн шӧркодь удждонлы лӧсялӧм </t>
  </si>
  <si>
    <t>80.</t>
  </si>
  <si>
    <t xml:space="preserve"> "Коми Республикаын олысь челядьлысь дзоньвидзалун бурмöдöм да шойччöм котыртöм" 5 уджтасув</t>
  </si>
  <si>
    <t>81.</t>
  </si>
  <si>
    <t>"Котыртны челядьлысь дзоньвидзалун бурмӧдӧм да шойччӧм" 1 мог</t>
  </si>
  <si>
    <t>82.</t>
  </si>
  <si>
    <t>Челядьлӧн пай, кодъяс тӧдчӧмӧн бурдӧдчисны, шойччысь челядьлӧн ӧтувъя лыд серти</t>
  </si>
  <si>
    <t>83.</t>
  </si>
  <si>
    <t>Пикӧ воӧм челядьлӧн пай, кодъясӧс шымыртӧма бурдӧдӧмӧн да шойччӧмӧн, пикӧ воӧм челядьлӧн ӧтувъя лыд серти, кодъясӧс колӧ бурдӧдны</t>
  </si>
  <si>
    <t>84.</t>
  </si>
  <si>
    <t>Хроническӧя висьысь челядьлӧн пай, кодъясӧс лэдзӧма санаторно-курортнӧй учреждениеясын санаторно-курортнӧя бурдӧдчӧм бӧрын дзоньвидзалун тӧдчӧмӧн бурмӧдӧм бӧрын  санаторно-курортнӧя бурдӧдчӧм челядьлӧн ӧтувъя лыд серти</t>
  </si>
  <si>
    <t>85.</t>
  </si>
  <si>
    <t>Вермытӧм челядьлӧн пай, кодъяслы нуӧдӧма реабилитируйтан мероприятиеяс, вермытӧм челядьлӧн ӧтувъя лыд серти, кодъясӧс шымыртӧма  "Челядьлы да дзоньвидзалунын дзескӧдӧм челядьлы И.П.Морозов нима реабилитируйтан республиканскӧй шӧрин" Коми Республикаса сьӧмкуд канму учреждение бердын гожӧмын олана ӧтувъя уджтасӧн</t>
  </si>
  <si>
    <t>86.</t>
  </si>
  <si>
    <t>Тыр арлыдтӧмъяслӧн пай, кодъяслы нуӧдӧма реабилитируйтан мероприятиеяс, тыр арлыдтӧмъяслӧн ӧтувъя лыд серти, кодъясӧс шымыртӧма Коми Республикаса йӧзлы отсӧг сетан да социальнӧя могмӧдан сьӧмкуд канму учреждениеясын челядьлы площадкаясын да лунын олана группаясын котыртӧм шойччӧмӧн да уджон могмӧдӧм</t>
  </si>
  <si>
    <t>87.</t>
  </si>
  <si>
    <t>Челядьлӧн пай, кодъясӧс бурдӧдӧма спорт да мортӧс ёнмӧдана содтӧд тӧдӧмлун сетан канму велӧдан организацияясын лунын олана лагерьясын, вылынджык пасйӧм организацияясын велӧдчысьяслӧн ӧтувъя лыд серти</t>
  </si>
  <si>
    <t>88.</t>
  </si>
  <si>
    <t>"Могмӧдны челядьӧс бурдӧдан республиканскӧй стационарнӧй учреждениеяслысь удж" 2 мог</t>
  </si>
  <si>
    <t>89.</t>
  </si>
  <si>
    <t>Челядьӧс бурдӧдан уджалысь стационарнӧй республиканскӧй учреждениеяслӧн лыд</t>
  </si>
  <si>
    <t>90.</t>
  </si>
  <si>
    <t>"Коми Республикаын Россия Федерацияса гражданаöс военнöй служба кежлö призывводзвывса дасьтöм" 6 уджтасув</t>
  </si>
  <si>
    <t>91.</t>
  </si>
  <si>
    <t>"Кыпӧдны призывӧдзса да призывса том йӧзлысь военнӧй служба дорӧ мотивация" 1 мог</t>
  </si>
  <si>
    <t>92.</t>
  </si>
  <si>
    <t xml:space="preserve"> Клубъяслӧн, шӧринъяслӧн, ӧтувъяслӧн лыд, кодъяс патриотическӧя быдтӧны челядьӧс да том йӧзӧс</t>
  </si>
  <si>
    <t>93.</t>
  </si>
  <si>
    <t>"Босьтны Россия Федерацияса гражданаӧн оборона юкӧнын начальнӧй тӧдӧмлунъяс да дасьтыны Коми Республикаса велӧдан организацияясын военнӧй службалӧн подувъяс кузя" 2 мог</t>
  </si>
  <si>
    <t>94.</t>
  </si>
  <si>
    <t>Россия Федерацияса гражданалӧн лыд, кодъяс участвуйтісны вит лунся велӧдчан да полевӧй сборъясын Коми Республикаын общеобразовательнӧй организацияяслӧн 10 класса велӧдчысьяслы военнӧй службаса подувъяс кузя дасьтӧм серти</t>
  </si>
  <si>
    <t>морт</t>
  </si>
  <si>
    <t>95.</t>
  </si>
  <si>
    <t>"Ёнмӧдны том йӧзлысь дзоньвидзалун, кыпӧдны физическӧй дасьлун да кыпӧдны военнӧй служба вылӧ босьтана Россия Федерацияса гражданаӧс медицина боксянь видлалӧмлысь качество" 3 мог</t>
  </si>
  <si>
    <t>96.</t>
  </si>
  <si>
    <t>Гражданалӧн пай, кодъяс лӧсялӧны дзоньвидзалун да физическӧя сӧвмӧм кузя военнӧй службаса корӧмъяслы, Коми Республикаын воинскӧй учётын сулалысьяслӧн ӧтувъя лыд серти</t>
  </si>
  <si>
    <t>97.</t>
  </si>
  <si>
    <t>Коми Республикаын призывӧдзса гражданалӧн лыд, кодъясӧс шымыртӧма уна йӧза спортса мероприятиеясӧн</t>
  </si>
  <si>
    <t>98.</t>
  </si>
  <si>
    <t>"Канму уджтас олӧмӧ пӧртӧм могмӧдӧм" 7 уджтасув</t>
  </si>
  <si>
    <t>99.</t>
  </si>
  <si>
    <t>"Могмӧдны дінмуса да муниципальнӧй тшупӧдын Уджтасса мероприятиеяс олӧмӧ пӧртӧмӧн веськӧдлӧм" 1 мог</t>
  </si>
  <si>
    <t>100.</t>
  </si>
  <si>
    <t>Уджтасса да сылысь уджтасувъясса петкӧдласъяс (индикаторъяс) быдвося шедӧдӧмлӧн тшупӧд</t>
  </si>
  <si>
    <t xml:space="preserve"> - </t>
  </si>
  <si>
    <t>".</t>
  </si>
</sst>
</file>

<file path=xl/styles.xml><?xml version="1.0" encoding="utf-8"?>
<styleSheet xmlns="http://schemas.openxmlformats.org/spreadsheetml/2006/main">
  <numFmts count="6">
    <numFmt numFmtId="164" formatCode="GENERAL"/>
    <numFmt numFmtId="165" formatCode="@"/>
    <numFmt numFmtId="166" formatCode="0"/>
    <numFmt numFmtId="167" formatCode="0.0"/>
    <numFmt numFmtId="168" formatCode="0.00"/>
    <numFmt numFmtId="169" formatCode="0%"/>
  </numFmts>
  <fonts count="14">
    <font>
      <sz val="11"/>
      <color indexed="8"/>
      <name val="Calibri"/>
      <family val="2"/>
    </font>
    <font>
      <sz val="10"/>
      <name val="Arial"/>
      <family val="0"/>
    </font>
    <font>
      <b/>
      <sz val="18"/>
      <color indexed="8"/>
      <name val="Calibri"/>
      <family val="2"/>
    </font>
    <font>
      <sz val="10"/>
      <color indexed="8"/>
      <name val="Calibri"/>
      <family val="2"/>
    </font>
    <font>
      <sz val="9.2"/>
      <color indexed="8"/>
      <name val="Calibri"/>
      <family val="2"/>
    </font>
    <font>
      <sz val="12"/>
      <color indexed="8"/>
      <name val="Times New Roman"/>
      <family val="1"/>
    </font>
    <font>
      <sz val="12"/>
      <color indexed="8"/>
      <name val="Calibri"/>
      <family val="2"/>
    </font>
    <font>
      <sz val="12"/>
      <name val="Times New Roman"/>
      <family val="1"/>
    </font>
    <font>
      <sz val="14"/>
      <name val="Times New Roman"/>
      <family val="1"/>
    </font>
    <font>
      <b/>
      <sz val="12"/>
      <name val="Times New Roman"/>
      <family val="1"/>
    </font>
    <font>
      <b/>
      <sz val="14"/>
      <name val="Times New Roman"/>
      <family val="1"/>
    </font>
    <font>
      <sz val="14"/>
      <color indexed="8"/>
      <name val="Times New Roman"/>
      <family val="1"/>
    </font>
    <font>
      <b/>
      <sz val="14"/>
      <color indexed="8"/>
      <name val="Times New Roman"/>
      <family val="1"/>
    </font>
    <font>
      <sz val="14"/>
      <color indexed="8"/>
      <name val="Calibri"/>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2">
    <border>
      <left/>
      <right/>
      <top/>
      <bottom/>
      <diagonal/>
    </border>
    <border>
      <left style="thin">
        <color indexed="63"/>
      </left>
      <right style="thin">
        <color indexed="63"/>
      </right>
      <top style="thin">
        <color indexed="63"/>
      </top>
      <bottom style="thin">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9" fontId="0" fillId="0" borderId="0" applyFill="0" applyBorder="0" applyAlignment="0" applyProtection="0"/>
  </cellStyleXfs>
  <cellXfs count="52">
    <xf numFmtId="164" fontId="0" fillId="0" borderId="0" xfId="0" applyAlignment="1">
      <alignment/>
    </xf>
    <xf numFmtId="164" fontId="5" fillId="0" borderId="0" xfId="0" applyFont="1" applyFill="1" applyAlignment="1">
      <alignment horizontal="center" vertical="center" wrapText="1"/>
    </xf>
    <xf numFmtId="164" fontId="6" fillId="0" borderId="0" xfId="0" applyFont="1" applyFill="1" applyAlignment="1">
      <alignment horizontal="left" vertical="center" wrapText="1"/>
    </xf>
    <xf numFmtId="164" fontId="6" fillId="0" borderId="0" xfId="0" applyFont="1" applyFill="1" applyAlignment="1">
      <alignment horizontal="center" vertical="center" wrapText="1"/>
    </xf>
    <xf numFmtId="164" fontId="6" fillId="0" borderId="0" xfId="0" applyFont="1" applyFill="1" applyAlignment="1">
      <alignment vertical="center" wrapText="1"/>
    </xf>
    <xf numFmtId="164" fontId="7" fillId="0" borderId="0" xfId="0" applyFont="1" applyFill="1" applyAlignment="1">
      <alignment horizontal="center" vertical="center" wrapText="1"/>
    </xf>
    <xf numFmtId="164" fontId="7" fillId="0" borderId="0" xfId="0" applyFont="1" applyFill="1" applyAlignment="1">
      <alignment horizontal="left" vertical="center" wrapText="1"/>
    </xf>
    <xf numFmtId="164" fontId="7" fillId="0" borderId="0" xfId="0" applyFont="1" applyFill="1" applyAlignment="1">
      <alignment vertical="center" wrapText="1"/>
    </xf>
    <xf numFmtId="164" fontId="8" fillId="0" borderId="0" xfId="0" applyFont="1" applyFill="1" applyBorder="1" applyAlignment="1">
      <alignment horizontal="right" vertical="top" wrapText="1"/>
    </xf>
    <xf numFmtId="164" fontId="9" fillId="0" borderId="0" xfId="0" applyFont="1" applyFill="1" applyAlignment="1">
      <alignment vertical="center" wrapText="1"/>
    </xf>
    <xf numFmtId="164" fontId="9" fillId="0" borderId="0" xfId="0" applyFont="1" applyFill="1" applyAlignment="1">
      <alignment horizontal="left" vertical="center" wrapText="1"/>
    </xf>
    <xf numFmtId="164" fontId="9" fillId="0" borderId="0" xfId="0" applyFont="1" applyFill="1" applyAlignment="1">
      <alignment horizontal="center" vertical="center" wrapText="1"/>
    </xf>
    <xf numFmtId="164" fontId="10" fillId="0" borderId="0" xfId="0" applyFont="1" applyFill="1" applyAlignment="1">
      <alignment vertical="center" wrapText="1"/>
    </xf>
    <xf numFmtId="164" fontId="8" fillId="0" borderId="0" xfId="0" applyFont="1" applyFill="1" applyAlignment="1">
      <alignment horizontal="justify" vertical="top"/>
    </xf>
    <xf numFmtId="164" fontId="10" fillId="0" borderId="0" xfId="0" applyFont="1" applyFill="1" applyAlignment="1">
      <alignment horizontal="center" vertical="center" wrapText="1"/>
    </xf>
    <xf numFmtId="164" fontId="8" fillId="0" borderId="0" xfId="0" applyFont="1" applyFill="1" applyAlignment="1">
      <alignment horizontal="right" vertical="top"/>
    </xf>
    <xf numFmtId="164" fontId="10" fillId="0" borderId="0" xfId="0" applyFont="1" applyFill="1" applyAlignment="1">
      <alignment horizontal="left" vertical="center" wrapText="1"/>
    </xf>
    <xf numFmtId="164" fontId="11" fillId="0" borderId="0" xfId="0" applyFont="1" applyFill="1" applyAlignment="1">
      <alignment horizontal="left"/>
    </xf>
    <xf numFmtId="164" fontId="11" fillId="0" borderId="0" xfId="0" applyFont="1" applyFill="1" applyAlignment="1">
      <alignment horizontal="center"/>
    </xf>
    <xf numFmtId="164" fontId="11" fillId="0" borderId="0" xfId="0" applyFont="1" applyFill="1" applyAlignment="1">
      <alignment/>
    </xf>
    <xf numFmtId="164" fontId="12" fillId="0" borderId="0" xfId="0" applyFont="1" applyFill="1" applyAlignment="1">
      <alignment wrapText="1"/>
    </xf>
    <xf numFmtId="164" fontId="12" fillId="0" borderId="0" xfId="0" applyFont="1" applyFill="1" applyBorder="1" applyAlignment="1">
      <alignment horizontal="center" vertical="center" wrapText="1"/>
    </xf>
    <xf numFmtId="164" fontId="12" fillId="0" borderId="0" xfId="0" applyFont="1" applyFill="1" applyBorder="1" applyAlignment="1">
      <alignment horizontal="left" vertical="center" wrapText="1"/>
    </xf>
    <xf numFmtId="164" fontId="8" fillId="0" borderId="1" xfId="0" applyFont="1" applyFill="1" applyBorder="1" applyAlignment="1">
      <alignment horizontal="center" vertical="center" wrapText="1"/>
    </xf>
    <xf numFmtId="164" fontId="7" fillId="0" borderId="1" xfId="0" applyFont="1" applyFill="1" applyBorder="1" applyAlignment="1">
      <alignment horizontal="center" vertical="center" wrapText="1"/>
    </xf>
    <xf numFmtId="164" fontId="10" fillId="0" borderId="1" xfId="0" applyFont="1" applyFill="1" applyBorder="1" applyAlignment="1">
      <alignment horizontal="center" vertical="center"/>
    </xf>
    <xf numFmtId="164" fontId="8" fillId="0" borderId="1" xfId="0" applyFont="1" applyFill="1" applyBorder="1" applyAlignment="1">
      <alignment horizontal="left" vertical="center" wrapText="1"/>
    </xf>
    <xf numFmtId="164" fontId="11" fillId="0" borderId="1" xfId="0" applyFont="1" applyFill="1" applyBorder="1" applyAlignment="1">
      <alignment horizontal="center" vertical="center" wrapText="1"/>
    </xf>
    <xf numFmtId="164" fontId="11" fillId="0" borderId="1" xfId="0" applyFont="1" applyFill="1" applyBorder="1" applyAlignment="1">
      <alignment horizontal="left" vertical="center" wrapText="1"/>
    </xf>
    <xf numFmtId="164" fontId="8" fillId="0" borderId="1" xfId="0" applyFont="1" applyFill="1" applyBorder="1" applyAlignment="1" applyProtection="1">
      <alignment horizontal="center" vertical="center" wrapText="1"/>
      <protection locked="0"/>
    </xf>
    <xf numFmtId="164" fontId="10" fillId="0" borderId="1" xfId="0" applyFont="1" applyFill="1" applyBorder="1" applyAlignment="1">
      <alignment horizontal="center" vertical="center" wrapText="1"/>
    </xf>
    <xf numFmtId="164" fontId="12" fillId="0" borderId="1" xfId="0" applyFont="1" applyFill="1" applyBorder="1" applyAlignment="1">
      <alignment horizontal="center" vertical="center" wrapText="1"/>
    </xf>
    <xf numFmtId="164" fontId="8" fillId="0" borderId="1" xfId="0" applyFont="1" applyFill="1" applyBorder="1" applyAlignment="1">
      <alignment horizontal="center" vertical="center"/>
    </xf>
    <xf numFmtId="164" fontId="8" fillId="0" borderId="1" xfId="0" applyFont="1" applyFill="1" applyBorder="1" applyAlignment="1">
      <alignment vertical="center"/>
    </xf>
    <xf numFmtId="164" fontId="7" fillId="2" borderId="0" xfId="0" applyFont="1" applyFill="1" applyAlignment="1">
      <alignment vertical="center" wrapText="1"/>
    </xf>
    <xf numFmtId="164" fontId="11" fillId="3" borderId="1" xfId="0" applyFont="1" applyFill="1" applyBorder="1" applyAlignment="1">
      <alignment horizontal="left" vertical="center" wrapText="1"/>
    </xf>
    <xf numFmtId="164" fontId="11" fillId="3" borderId="1" xfId="0" applyFont="1" applyFill="1" applyBorder="1" applyAlignment="1">
      <alignment horizontal="center" vertical="center" wrapText="1"/>
    </xf>
    <xf numFmtId="164" fontId="12" fillId="0" borderId="1" xfId="0" applyFont="1" applyFill="1" applyBorder="1" applyAlignment="1">
      <alignment vertical="center" wrapText="1"/>
    </xf>
    <xf numFmtId="165" fontId="12" fillId="0" borderId="1" xfId="0" applyNumberFormat="1"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164" fontId="6" fillId="0" borderId="0" xfId="0" applyFont="1" applyFill="1" applyBorder="1" applyAlignment="1">
      <alignment vertical="center" wrapText="1"/>
    </xf>
    <xf numFmtId="167" fontId="8" fillId="0" borderId="1" xfId="0" applyNumberFormat="1" applyFont="1" applyFill="1" applyBorder="1" applyAlignment="1">
      <alignment horizontal="center" vertical="center" wrapText="1"/>
    </xf>
    <xf numFmtId="164" fontId="12" fillId="0" borderId="1" xfId="0" applyFont="1" applyFill="1" applyBorder="1" applyAlignment="1">
      <alignment horizontal="center" vertical="center"/>
    </xf>
    <xf numFmtId="168"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9" fontId="11" fillId="0" borderId="1" xfId="19" applyFont="1" applyFill="1" applyBorder="1" applyAlignment="1" applyProtection="1">
      <alignment horizontal="left" vertical="center" wrapText="1"/>
      <protection/>
    </xf>
    <xf numFmtId="164" fontId="11" fillId="0" borderId="1" xfId="0" applyNumberFormat="1" applyFont="1" applyFill="1" applyBorder="1" applyAlignment="1">
      <alignment horizontal="left" vertical="center" wrapText="1"/>
    </xf>
    <xf numFmtId="164" fontId="5" fillId="0" borderId="1" xfId="0" applyFont="1" applyFill="1" applyBorder="1" applyAlignment="1">
      <alignment horizontal="center" vertical="center" wrapText="1"/>
    </xf>
    <xf numFmtId="164" fontId="13" fillId="0" borderId="0" xfId="0" applyFont="1" applyFill="1" applyBorder="1" applyAlignment="1">
      <alignment horizontal="left" vertical="center" wrapText="1"/>
    </xf>
    <xf numFmtId="164" fontId="13" fillId="0" borderId="0" xfId="0" applyFont="1" applyFill="1" applyBorder="1" applyAlignment="1">
      <alignment horizontal="center" vertical="center" wrapText="1"/>
    </xf>
    <xf numFmtId="164" fontId="13" fillId="0" borderId="0" xfId="0" applyFont="1" applyFill="1" applyBorder="1" applyAlignment="1">
      <alignment vertical="center" wrapText="1"/>
    </xf>
    <xf numFmtId="164" fontId="13" fillId="0" borderId="0" xfId="0" applyFont="1" applyFill="1" applyBorder="1" applyAlignment="1">
      <alignment horizontal="righ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F81BD"/>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13. Подув велӧдан организацияяслӧн пай, кутшӧмъяс уджалӧны «Миян выль школа» национальнӧй велӧдан водзмӧстчӧм серти, Коми Республикаын велӧдан организацияяслӧн ӧтувъя лыд серти  прӧчент  -   92 95 - - - - - - - 13 . 13.</a:t>
            </a:r>
          </a:p>
        </c:rich>
      </c:tx>
      <c:layout>
        <c:manualLayout>
          <c:xMode val="factor"/>
          <c:yMode val="factor"/>
          <c:x val="0.11575"/>
          <c:y val="0.0005"/>
        </c:manualLayout>
      </c:layout>
      <c:spPr>
        <a:noFill/>
        <a:ln>
          <a:noFill/>
        </a:ln>
      </c:spPr>
    </c:title>
    <c:plotArea>
      <c:layout>
        <c:manualLayout>
          <c:xMode val="edge"/>
          <c:yMode val="edge"/>
          <c:x val="0.013"/>
          <c:y val="0.27325"/>
          <c:w val="0.628"/>
          <c:h val="0.72175"/>
        </c:manualLayout>
      </c:layout>
      <c:barChart>
        <c:barDir val="col"/>
        <c:grouping val="clustered"/>
        <c:varyColors val="0"/>
        <c:ser>
          <c:idx val="0"/>
          <c:order val="0"/>
          <c:tx>
            <c:strRef>
              <c:f>Лист1!$A$23:$Q$23</c:f>
            </c:strRef>
          </c:tx>
          <c:spPr>
            <a:solidFill>
              <a:srgbClr val="4F81BD"/>
            </a:solidFill>
            <a:ln w="3175">
              <a:noFill/>
            </a:ln>
          </c:spPr>
          <c:invertIfNegative val="0"/>
          <c:extLst>
            <c:ext xmlns:c14="http://schemas.microsoft.com/office/drawing/2007/8/2/chart" uri="{6F2FDCE9-48DA-4B69-8628-5D25D57E5C99}">
              <c14:invertSolidFillFmt>
                <c14:spPr>
                  <a:solidFill>
                    <a:srgbClr val="1A1A1A"/>
                  </a:solidFill>
                </c14:spPr>
              </c14:invertSolidFillFmt>
            </c:ext>
          </c:extLst>
          <c:val>
            <c:numRef>
              <c:f>Лист1!$Q$23:$R$23</c:f>
              <c:numCache/>
            </c:numRef>
          </c:val>
        </c:ser>
        <c:axId val="56408858"/>
        <c:axId val="37917675"/>
      </c:barChart>
      <c:dateAx>
        <c:axId val="5640885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7917675"/>
        <c:crossesAt val="0"/>
        <c:auto val="0"/>
        <c:noMultiLvlLbl val="0"/>
      </c:dateAx>
      <c:valAx>
        <c:axId val="379176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56408858"/>
        <c:crossesAt val="1"/>
        <c:crossBetween val="between"/>
        <c:dispUnits/>
      </c:valAx>
      <c:spPr>
        <a:ln w="3175">
          <a:noFill/>
        </a:ln>
      </c:spPr>
    </c:plotArea>
    <c:legend>
      <c:legendPos val="r"/>
      <c:layout>
        <c:manualLayout>
          <c:xMode val="edge"/>
          <c:yMode val="edge"/>
          <c:x val="0.6235"/>
          <c:y val="0.5405"/>
          <c:w val="0.37475"/>
          <c:h val="0.167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1</xdr:row>
      <xdr:rowOff>19050</xdr:rowOff>
    </xdr:from>
    <xdr:to>
      <xdr:col>10</xdr:col>
      <xdr:colOff>428625</xdr:colOff>
      <xdr:row>35</xdr:row>
      <xdr:rowOff>161925</xdr:rowOff>
    </xdr:to>
    <xdr:graphicFrame>
      <xdr:nvGraphicFramePr>
        <xdr:cNvPr id="1" name="Chart 1"/>
        <xdr:cNvGraphicFramePr/>
      </xdr:nvGraphicFramePr>
      <xdr:xfrm>
        <a:off x="266700" y="209550"/>
        <a:ext cx="6257925" cy="6619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view="pageBreakPreview" zoomScaleNormal="81" zoomScaleSheetLayoutView="10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BN111"/>
  <sheetViews>
    <sheetView tabSelected="1" view="pageBreakPreview" zoomScale="70" zoomScaleNormal="65" zoomScaleSheetLayoutView="70" workbookViewId="0" topLeftCell="A1">
      <selection activeCell="B107" sqref="B107"/>
    </sheetView>
  </sheetViews>
  <sheetFormatPr defaultColWidth="9.140625" defaultRowHeight="15"/>
  <cols>
    <col min="1" max="1" width="9.140625" style="1" customWidth="1"/>
    <col min="2" max="2" width="47.8515625" style="2" customWidth="1"/>
    <col min="3" max="3" width="14.7109375" style="3" customWidth="1"/>
    <col min="4" max="4" width="11.28125" style="4" customWidth="1"/>
    <col min="5" max="5" width="12.7109375" style="4" customWidth="1"/>
    <col min="6" max="8" width="9.8515625" style="4" customWidth="1"/>
    <col min="9" max="10" width="10.8515625" style="4" customWidth="1"/>
    <col min="11" max="11" width="10.421875" style="4" customWidth="1"/>
    <col min="12" max="13" width="11.7109375" style="4" customWidth="1"/>
    <col min="14" max="14" width="11.28125" style="4" customWidth="1"/>
    <col min="15" max="15" width="9.140625" style="4" customWidth="1"/>
    <col min="16" max="16" width="9.57421875" style="4" customWidth="1"/>
    <col min="17" max="16384" width="9.140625" style="4" customWidth="1"/>
  </cols>
  <sheetData>
    <row r="1" spans="1:14" s="7" customFormat="1" ht="146.25" customHeight="1">
      <c r="A1" s="5"/>
      <c r="B1" s="6"/>
      <c r="C1" s="5"/>
      <c r="J1" s="8" t="s">
        <v>0</v>
      </c>
      <c r="K1" s="8"/>
      <c r="L1" s="8"/>
      <c r="M1" s="8"/>
      <c r="N1" s="8"/>
    </row>
    <row r="2" spans="1:14" s="7" customFormat="1" ht="18.75">
      <c r="A2" s="9"/>
      <c r="B2" s="10"/>
      <c r="C2" s="11"/>
      <c r="D2" s="9"/>
      <c r="E2" s="9"/>
      <c r="F2" s="9"/>
      <c r="G2" s="9"/>
      <c r="H2" s="9"/>
      <c r="I2" s="9"/>
      <c r="J2" s="12"/>
      <c r="K2" s="12"/>
      <c r="L2" s="12"/>
      <c r="M2" s="12"/>
      <c r="N2" s="13"/>
    </row>
    <row r="3" spans="1:14" s="7" customFormat="1" ht="18.75">
      <c r="A3" s="11"/>
      <c r="B3" s="10"/>
      <c r="C3" s="11"/>
      <c r="D3" s="11"/>
      <c r="E3" s="11"/>
      <c r="F3" s="11"/>
      <c r="G3" s="11"/>
      <c r="H3" s="11"/>
      <c r="I3" s="11"/>
      <c r="J3" s="14"/>
      <c r="K3" s="14"/>
      <c r="L3" s="14"/>
      <c r="M3" s="14"/>
      <c r="N3" s="15" t="s">
        <v>1</v>
      </c>
    </row>
    <row r="4" spans="1:14" s="7" customFormat="1" ht="45" customHeight="1">
      <c r="A4" s="14"/>
      <c r="B4" s="16"/>
      <c r="C4" s="14"/>
      <c r="D4" s="14"/>
      <c r="E4" s="14"/>
      <c r="F4" s="14"/>
      <c r="G4" s="14"/>
      <c r="H4" s="14"/>
      <c r="I4" s="14"/>
      <c r="J4" s="8" t="s">
        <v>2</v>
      </c>
      <c r="K4" s="8"/>
      <c r="L4" s="8"/>
      <c r="M4" s="8"/>
      <c r="N4" s="8"/>
    </row>
    <row r="5" spans="1:14" s="7" customFormat="1" ht="18.75">
      <c r="A5" s="14"/>
      <c r="B5" s="17"/>
      <c r="C5" s="18"/>
      <c r="D5" s="19"/>
      <c r="E5" s="19"/>
      <c r="F5" s="19"/>
      <c r="G5" s="19"/>
      <c r="H5" s="19"/>
      <c r="I5" s="19"/>
      <c r="J5" s="20"/>
      <c r="K5" s="20"/>
      <c r="L5" s="20"/>
      <c r="M5" s="20"/>
      <c r="N5" s="20"/>
    </row>
    <row r="6" spans="1:14" s="7" customFormat="1" ht="18.75" customHeight="1">
      <c r="A6" s="21" t="s">
        <v>3</v>
      </c>
      <c r="B6" s="21"/>
      <c r="C6" s="21"/>
      <c r="D6" s="21"/>
      <c r="E6" s="21"/>
      <c r="F6" s="21"/>
      <c r="G6" s="21"/>
      <c r="H6" s="21"/>
      <c r="I6" s="21"/>
      <c r="J6" s="21"/>
      <c r="K6" s="21"/>
      <c r="L6" s="21"/>
      <c r="M6" s="21"/>
      <c r="N6" s="21"/>
    </row>
    <row r="7" spans="1:14" s="7" customFormat="1" ht="18.75">
      <c r="A7" s="21"/>
      <c r="B7" s="22"/>
      <c r="C7" s="21"/>
      <c r="D7" s="21"/>
      <c r="E7" s="21"/>
      <c r="F7" s="21"/>
      <c r="G7" s="21"/>
      <c r="H7" s="21"/>
      <c r="I7" s="21"/>
      <c r="J7" s="21"/>
      <c r="K7" s="21"/>
      <c r="L7" s="21"/>
      <c r="M7" s="21"/>
      <c r="N7" s="21"/>
    </row>
    <row r="8" spans="1:14" s="7" customFormat="1" ht="18.75" customHeight="1">
      <c r="A8" s="23" t="s">
        <v>4</v>
      </c>
      <c r="B8" s="23" t="s">
        <v>5</v>
      </c>
      <c r="C8" s="23" t="s">
        <v>6</v>
      </c>
      <c r="D8" s="23" t="s">
        <v>7</v>
      </c>
      <c r="E8" s="23"/>
      <c r="F8" s="23"/>
      <c r="G8" s="23"/>
      <c r="H8" s="23"/>
      <c r="I8" s="23"/>
      <c r="J8" s="23"/>
      <c r="K8" s="23"/>
      <c r="L8" s="23"/>
      <c r="M8" s="23"/>
      <c r="N8" s="23"/>
    </row>
    <row r="9" spans="1:14" s="7" customFormat="1" ht="18.75">
      <c r="A9" s="23"/>
      <c r="B9" s="23"/>
      <c r="C9" s="23"/>
      <c r="D9" s="23">
        <v>2010</v>
      </c>
      <c r="E9" s="23">
        <v>2011</v>
      </c>
      <c r="F9" s="23">
        <v>2012</v>
      </c>
      <c r="G9" s="23">
        <v>2013</v>
      </c>
      <c r="H9" s="23">
        <v>2014</v>
      </c>
      <c r="I9" s="23">
        <v>2015</v>
      </c>
      <c r="J9" s="23">
        <v>2016</v>
      </c>
      <c r="K9" s="23">
        <v>2017</v>
      </c>
      <c r="L9" s="23">
        <v>2018</v>
      </c>
      <c r="M9" s="23">
        <v>2019</v>
      </c>
      <c r="N9" s="23">
        <v>2020</v>
      </c>
    </row>
    <row r="10" spans="1:14" s="7" customFormat="1" ht="18.75">
      <c r="A10" s="23">
        <v>1</v>
      </c>
      <c r="B10" s="23">
        <v>2</v>
      </c>
      <c r="C10" s="23">
        <v>3</v>
      </c>
      <c r="D10" s="23">
        <v>4</v>
      </c>
      <c r="E10" s="23">
        <v>5</v>
      </c>
      <c r="F10" s="23">
        <v>6</v>
      </c>
      <c r="G10" s="23">
        <v>7</v>
      </c>
      <c r="H10" s="23">
        <v>8</v>
      </c>
      <c r="I10" s="23">
        <v>9</v>
      </c>
      <c r="J10" s="23">
        <v>10</v>
      </c>
      <c r="K10" s="23">
        <v>11</v>
      </c>
      <c r="L10" s="23">
        <v>12</v>
      </c>
      <c r="M10" s="23">
        <v>13</v>
      </c>
      <c r="N10" s="23">
        <v>14</v>
      </c>
    </row>
    <row r="11" spans="1:17" s="7" customFormat="1" ht="18.75">
      <c r="A11" s="24" t="s">
        <v>8</v>
      </c>
      <c r="B11" s="25" t="s">
        <v>9</v>
      </c>
      <c r="C11" s="25"/>
      <c r="D11" s="25"/>
      <c r="E11" s="25"/>
      <c r="F11" s="25"/>
      <c r="G11" s="25"/>
      <c r="H11" s="25"/>
      <c r="I11" s="25"/>
      <c r="J11" s="25"/>
      <c r="K11" s="25"/>
      <c r="L11" s="25"/>
      <c r="M11" s="25"/>
      <c r="N11" s="25"/>
      <c r="O11" s="7">
        <v>1</v>
      </c>
      <c r="P11" s="4" t="s">
        <v>10</v>
      </c>
      <c r="Q11" s="7" t="str">
        <f>CONCATENATE(O11,P11)</f>
        <v>1.</v>
      </c>
    </row>
    <row r="12" spans="1:17" s="7" customFormat="1" ht="56.25">
      <c r="A12" s="24" t="s">
        <v>11</v>
      </c>
      <c r="B12" s="26" t="s">
        <v>12</v>
      </c>
      <c r="C12" s="27" t="s">
        <v>13</v>
      </c>
      <c r="D12" s="23">
        <v>77.6</v>
      </c>
      <c r="E12" s="23">
        <v>77.7</v>
      </c>
      <c r="F12" s="23">
        <v>77.7</v>
      </c>
      <c r="G12" s="23">
        <v>77.8</v>
      </c>
      <c r="H12" s="23">
        <v>77.8</v>
      </c>
      <c r="I12" s="23">
        <v>77.85</v>
      </c>
      <c r="J12" s="23">
        <v>77.89</v>
      </c>
      <c r="K12" s="23">
        <v>78.05</v>
      </c>
      <c r="L12" s="23">
        <v>78.2</v>
      </c>
      <c r="M12" s="23">
        <v>79</v>
      </c>
      <c r="N12" s="23">
        <v>80</v>
      </c>
      <c r="O12" s="7">
        <v>2</v>
      </c>
      <c r="P12" s="4" t="s">
        <v>10</v>
      </c>
      <c r="Q12" s="7" t="str">
        <f aca="true" t="shared" si="0" ref="Q12:Q75">CONCATENATE(O12,P12)</f>
        <v>2.</v>
      </c>
    </row>
    <row r="13" spans="1:17" s="7" customFormat="1" ht="131.25">
      <c r="A13" s="24" t="s">
        <v>14</v>
      </c>
      <c r="B13" s="26" t="s">
        <v>15</v>
      </c>
      <c r="C13" s="27" t="s">
        <v>13</v>
      </c>
      <c r="D13" s="23">
        <v>95.6</v>
      </c>
      <c r="E13" s="23">
        <v>95.7</v>
      </c>
      <c r="F13" s="23">
        <v>97.6</v>
      </c>
      <c r="G13" s="23">
        <v>97.9</v>
      </c>
      <c r="H13" s="23">
        <v>98.1</v>
      </c>
      <c r="I13" s="23">
        <v>98.3</v>
      </c>
      <c r="J13" s="23">
        <v>98.5</v>
      </c>
      <c r="K13" s="23">
        <v>98.6</v>
      </c>
      <c r="L13" s="23">
        <v>98.8</v>
      </c>
      <c r="M13" s="23">
        <v>99</v>
      </c>
      <c r="N13" s="23">
        <v>99.2</v>
      </c>
      <c r="O13" s="7">
        <v>3</v>
      </c>
      <c r="P13" s="4" t="s">
        <v>10</v>
      </c>
      <c r="Q13" s="7" t="str">
        <f t="shared" si="0"/>
        <v>3.</v>
      </c>
    </row>
    <row r="14" spans="1:17" s="7" customFormat="1" ht="150">
      <c r="A14" s="24" t="s">
        <v>16</v>
      </c>
      <c r="B14" s="28" t="s">
        <v>17</v>
      </c>
      <c r="C14" s="27" t="s">
        <v>13</v>
      </c>
      <c r="D14" s="23">
        <v>2.35</v>
      </c>
      <c r="E14" s="23">
        <v>1.4</v>
      </c>
      <c r="F14" s="23">
        <v>3.14</v>
      </c>
      <c r="G14" s="23">
        <v>3.19</v>
      </c>
      <c r="H14" s="23">
        <v>3.09</v>
      </c>
      <c r="I14" s="23">
        <v>3.04</v>
      </c>
      <c r="J14" s="23">
        <v>2.99</v>
      </c>
      <c r="K14" s="23">
        <v>2.94</v>
      </c>
      <c r="L14" s="23">
        <v>2.89</v>
      </c>
      <c r="M14" s="23">
        <v>2.84</v>
      </c>
      <c r="N14" s="23">
        <v>2.79</v>
      </c>
      <c r="O14" s="7">
        <v>4</v>
      </c>
      <c r="P14" s="4" t="s">
        <v>10</v>
      </c>
      <c r="Q14" s="7" t="str">
        <f t="shared" si="0"/>
        <v>4.</v>
      </c>
    </row>
    <row r="15" spans="1:17" s="7" customFormat="1" ht="131.25">
      <c r="A15" s="24" t="s">
        <v>18</v>
      </c>
      <c r="B15" s="26" t="s">
        <v>19</v>
      </c>
      <c r="C15" s="27" t="s">
        <v>13</v>
      </c>
      <c r="D15" s="23">
        <v>49</v>
      </c>
      <c r="E15" s="29">
        <v>50</v>
      </c>
      <c r="F15" s="29">
        <v>51</v>
      </c>
      <c r="G15" s="29">
        <v>52</v>
      </c>
      <c r="H15" s="29">
        <v>53</v>
      </c>
      <c r="I15" s="29">
        <v>54</v>
      </c>
      <c r="J15" s="29">
        <v>54</v>
      </c>
      <c r="K15" s="29">
        <v>54</v>
      </c>
      <c r="L15" s="29">
        <v>54</v>
      </c>
      <c r="M15" s="29">
        <v>54</v>
      </c>
      <c r="N15" s="29">
        <v>54</v>
      </c>
      <c r="O15" s="7">
        <v>5</v>
      </c>
      <c r="P15" s="4" t="s">
        <v>10</v>
      </c>
      <c r="Q15" s="7" t="str">
        <f t="shared" si="0"/>
        <v>5.</v>
      </c>
    </row>
    <row r="16" spans="1:17" s="7" customFormat="1" ht="206.25">
      <c r="A16" s="24" t="s">
        <v>20</v>
      </c>
      <c r="B16" s="26" t="s">
        <v>21</v>
      </c>
      <c r="C16" s="27" t="s">
        <v>13</v>
      </c>
      <c r="D16" s="23">
        <v>20</v>
      </c>
      <c r="E16" s="29">
        <v>20</v>
      </c>
      <c r="F16" s="29">
        <v>20</v>
      </c>
      <c r="G16" s="29">
        <v>30</v>
      </c>
      <c r="H16" s="29">
        <v>35</v>
      </c>
      <c r="I16" s="29">
        <v>35</v>
      </c>
      <c r="J16" s="29">
        <v>30</v>
      </c>
      <c r="K16" s="29">
        <v>35</v>
      </c>
      <c r="L16" s="29">
        <v>35</v>
      </c>
      <c r="M16" s="29">
        <v>30</v>
      </c>
      <c r="N16" s="29">
        <v>35</v>
      </c>
      <c r="O16" s="7">
        <v>6</v>
      </c>
      <c r="P16" s="4" t="s">
        <v>10</v>
      </c>
      <c r="Q16" s="7" t="str">
        <f t="shared" si="0"/>
        <v>6.</v>
      </c>
    </row>
    <row r="17" spans="1:17" s="7" customFormat="1" ht="18.75" customHeight="1">
      <c r="A17" s="24" t="s">
        <v>22</v>
      </c>
      <c r="B17" s="30" t="s">
        <v>23</v>
      </c>
      <c r="C17" s="30"/>
      <c r="D17" s="30"/>
      <c r="E17" s="30"/>
      <c r="F17" s="30"/>
      <c r="G17" s="30"/>
      <c r="H17" s="30"/>
      <c r="I17" s="30"/>
      <c r="J17" s="30"/>
      <c r="K17" s="30"/>
      <c r="L17" s="30"/>
      <c r="M17" s="30"/>
      <c r="N17" s="30"/>
      <c r="O17" s="7">
        <v>7</v>
      </c>
      <c r="P17" s="4" t="s">
        <v>10</v>
      </c>
      <c r="Q17" s="7" t="str">
        <f t="shared" si="0"/>
        <v>7.</v>
      </c>
    </row>
    <row r="18" spans="1:17" s="7" customFormat="1" ht="18.75" customHeight="1">
      <c r="A18" s="24" t="s">
        <v>24</v>
      </c>
      <c r="B18" s="31" t="s">
        <v>25</v>
      </c>
      <c r="C18" s="31"/>
      <c r="D18" s="31"/>
      <c r="E18" s="31"/>
      <c r="F18" s="31"/>
      <c r="G18" s="31"/>
      <c r="H18" s="31"/>
      <c r="I18" s="31"/>
      <c r="J18" s="31"/>
      <c r="K18" s="31"/>
      <c r="L18" s="31"/>
      <c r="M18" s="31"/>
      <c r="N18" s="31"/>
      <c r="O18" s="7">
        <v>8</v>
      </c>
      <c r="P18" s="4" t="s">
        <v>10</v>
      </c>
      <c r="Q18" s="7" t="str">
        <f t="shared" si="0"/>
        <v>8.</v>
      </c>
    </row>
    <row r="19" spans="1:17" s="7" customFormat="1" ht="56.25">
      <c r="A19" s="24" t="s">
        <v>26</v>
      </c>
      <c r="B19" s="28" t="s">
        <v>27</v>
      </c>
      <c r="C19" s="27" t="s">
        <v>13</v>
      </c>
      <c r="D19" s="27">
        <v>78</v>
      </c>
      <c r="E19" s="27">
        <v>78.1</v>
      </c>
      <c r="F19" s="27">
        <v>83.8</v>
      </c>
      <c r="G19" s="27">
        <v>84</v>
      </c>
      <c r="H19" s="27">
        <v>84.2</v>
      </c>
      <c r="I19" s="27">
        <v>84.4</v>
      </c>
      <c r="J19" s="27">
        <v>85</v>
      </c>
      <c r="K19" s="27">
        <v>85.2</v>
      </c>
      <c r="L19" s="27">
        <v>85.4</v>
      </c>
      <c r="M19" s="23">
        <v>85.6</v>
      </c>
      <c r="N19" s="23">
        <v>86</v>
      </c>
      <c r="O19" s="7">
        <v>9</v>
      </c>
      <c r="P19" s="4" t="s">
        <v>10</v>
      </c>
      <c r="Q19" s="7" t="str">
        <f t="shared" si="0"/>
        <v>9.</v>
      </c>
    </row>
    <row r="20" spans="1:17" s="7" customFormat="1" ht="56.25">
      <c r="A20" s="24" t="s">
        <v>28</v>
      </c>
      <c r="B20" s="28" t="s">
        <v>29</v>
      </c>
      <c r="C20" s="27" t="s">
        <v>13</v>
      </c>
      <c r="D20" s="27">
        <v>91.5</v>
      </c>
      <c r="E20" s="27">
        <v>91.5</v>
      </c>
      <c r="F20" s="27">
        <v>92.1</v>
      </c>
      <c r="G20" s="27">
        <v>99.5</v>
      </c>
      <c r="H20" s="27">
        <v>99.8</v>
      </c>
      <c r="I20" s="27">
        <v>99.9</v>
      </c>
      <c r="J20" s="27">
        <v>100</v>
      </c>
      <c r="K20" s="27">
        <v>100</v>
      </c>
      <c r="L20" s="27">
        <v>100</v>
      </c>
      <c r="M20" s="23">
        <v>100</v>
      </c>
      <c r="N20" s="23">
        <v>100</v>
      </c>
      <c r="O20" s="7">
        <v>10</v>
      </c>
      <c r="P20" s="4" t="s">
        <v>10</v>
      </c>
      <c r="Q20" s="7" t="str">
        <f t="shared" si="0"/>
        <v>10.</v>
      </c>
    </row>
    <row r="21" spans="1:17" s="7" customFormat="1" ht="45" customHeight="1">
      <c r="A21" s="24" t="s">
        <v>30</v>
      </c>
      <c r="B21" s="28" t="s">
        <v>31</v>
      </c>
      <c r="C21" s="27" t="s">
        <v>32</v>
      </c>
      <c r="D21" s="27" t="s">
        <v>33</v>
      </c>
      <c r="E21" s="27" t="s">
        <v>33</v>
      </c>
      <c r="F21" s="27" t="s">
        <v>33</v>
      </c>
      <c r="G21" s="27">
        <v>3</v>
      </c>
      <c r="H21" s="27">
        <v>9</v>
      </c>
      <c r="I21" s="27">
        <v>5</v>
      </c>
      <c r="J21" s="27">
        <v>2</v>
      </c>
      <c r="K21" s="27" t="s">
        <v>33</v>
      </c>
      <c r="L21" s="27" t="s">
        <v>33</v>
      </c>
      <c r="M21" s="23" t="s">
        <v>33</v>
      </c>
      <c r="N21" s="23" t="s">
        <v>33</v>
      </c>
      <c r="O21" s="7">
        <v>11</v>
      </c>
      <c r="P21" s="4" t="s">
        <v>10</v>
      </c>
      <c r="Q21" s="7" t="str">
        <f t="shared" si="0"/>
        <v>11.</v>
      </c>
    </row>
    <row r="22" spans="1:17" s="7" customFormat="1" ht="100.5" customHeight="1">
      <c r="A22" s="24" t="s">
        <v>34</v>
      </c>
      <c r="B22" s="28" t="s">
        <v>35</v>
      </c>
      <c r="C22" s="27" t="s">
        <v>13</v>
      </c>
      <c r="D22" s="27">
        <v>0</v>
      </c>
      <c r="E22" s="27">
        <v>4</v>
      </c>
      <c r="F22" s="27">
        <v>6</v>
      </c>
      <c r="G22" s="27">
        <v>8</v>
      </c>
      <c r="H22" s="27">
        <v>12</v>
      </c>
      <c r="I22" s="27">
        <v>15</v>
      </c>
      <c r="J22" s="27">
        <v>17</v>
      </c>
      <c r="K22" s="27">
        <v>19</v>
      </c>
      <c r="L22" s="27">
        <v>22</v>
      </c>
      <c r="M22" s="27">
        <v>23</v>
      </c>
      <c r="N22" s="27">
        <v>25</v>
      </c>
      <c r="O22" s="7">
        <v>12</v>
      </c>
      <c r="P22" s="4" t="s">
        <v>10</v>
      </c>
      <c r="Q22" s="7" t="str">
        <f t="shared" si="0"/>
        <v>12.</v>
      </c>
    </row>
    <row r="23" spans="1:17" s="7" customFormat="1" ht="117.75" customHeight="1">
      <c r="A23" s="24" t="s">
        <v>36</v>
      </c>
      <c r="B23" s="28" t="s">
        <v>37</v>
      </c>
      <c r="C23" s="27" t="s">
        <v>13</v>
      </c>
      <c r="D23" s="27" t="s">
        <v>33</v>
      </c>
      <c r="E23" s="27" t="s">
        <v>38</v>
      </c>
      <c r="F23" s="27">
        <v>92</v>
      </c>
      <c r="G23" s="27">
        <v>95</v>
      </c>
      <c r="H23" s="27" t="s">
        <v>33</v>
      </c>
      <c r="I23" s="27" t="s">
        <v>33</v>
      </c>
      <c r="J23" s="27" t="s">
        <v>33</v>
      </c>
      <c r="K23" s="27" t="s">
        <v>33</v>
      </c>
      <c r="L23" s="27" t="s">
        <v>33</v>
      </c>
      <c r="M23" s="27" t="s">
        <v>33</v>
      </c>
      <c r="N23" s="27" t="s">
        <v>33</v>
      </c>
      <c r="O23" s="7">
        <v>13</v>
      </c>
      <c r="P23" s="4" t="s">
        <v>10</v>
      </c>
      <c r="Q23" s="7" t="str">
        <f t="shared" si="0"/>
        <v>13.</v>
      </c>
    </row>
    <row r="24" spans="1:17" s="7" customFormat="1" ht="18.75" customHeight="1">
      <c r="A24" s="24" t="s">
        <v>39</v>
      </c>
      <c r="B24" s="31" t="s">
        <v>40</v>
      </c>
      <c r="C24" s="31"/>
      <c r="D24" s="31"/>
      <c r="E24" s="31"/>
      <c r="F24" s="31"/>
      <c r="G24" s="31"/>
      <c r="H24" s="31"/>
      <c r="I24" s="31"/>
      <c r="J24" s="31"/>
      <c r="K24" s="31"/>
      <c r="L24" s="31"/>
      <c r="M24" s="31"/>
      <c r="N24" s="31"/>
      <c r="O24" s="7">
        <v>14</v>
      </c>
      <c r="P24" s="4" t="s">
        <v>10</v>
      </c>
      <c r="Q24" s="7" t="str">
        <f t="shared" si="0"/>
        <v>14.</v>
      </c>
    </row>
    <row r="25" spans="1:17" s="34" customFormat="1" ht="75">
      <c r="A25" s="24" t="s">
        <v>41</v>
      </c>
      <c r="B25" s="26" t="s">
        <v>42</v>
      </c>
      <c r="C25" s="27" t="s">
        <v>13</v>
      </c>
      <c r="D25" s="32">
        <v>84.5</v>
      </c>
      <c r="E25" s="32">
        <v>86.5</v>
      </c>
      <c r="F25" s="32">
        <v>86.1</v>
      </c>
      <c r="G25" s="32">
        <v>86.4</v>
      </c>
      <c r="H25" s="32">
        <v>86.7</v>
      </c>
      <c r="I25" s="32">
        <v>86.8</v>
      </c>
      <c r="J25" s="33">
        <v>87</v>
      </c>
      <c r="K25" s="33">
        <v>87.1</v>
      </c>
      <c r="L25" s="33">
        <v>87.3</v>
      </c>
      <c r="M25" s="33">
        <v>87.5</v>
      </c>
      <c r="N25" s="33">
        <v>88</v>
      </c>
      <c r="O25" s="7">
        <v>15</v>
      </c>
      <c r="P25" s="4" t="s">
        <v>10</v>
      </c>
      <c r="Q25" s="7" t="str">
        <f t="shared" si="0"/>
        <v>15.</v>
      </c>
    </row>
    <row r="26" spans="1:17" s="7" customFormat="1" ht="82.5" customHeight="1">
      <c r="A26" s="24" t="s">
        <v>43</v>
      </c>
      <c r="B26" s="26" t="s">
        <v>44</v>
      </c>
      <c r="C26" s="27" t="s">
        <v>13</v>
      </c>
      <c r="D26" s="32">
        <v>58</v>
      </c>
      <c r="E26" s="32">
        <v>58</v>
      </c>
      <c r="F26" s="32">
        <v>58.5</v>
      </c>
      <c r="G26" s="32">
        <v>59</v>
      </c>
      <c r="H26" s="32">
        <v>59.5</v>
      </c>
      <c r="I26" s="32">
        <v>60</v>
      </c>
      <c r="J26" s="33">
        <v>60.5</v>
      </c>
      <c r="K26" s="33">
        <v>61</v>
      </c>
      <c r="L26" s="33">
        <v>61.5</v>
      </c>
      <c r="M26" s="33">
        <v>62</v>
      </c>
      <c r="N26" s="33">
        <v>62.5</v>
      </c>
      <c r="O26" s="7">
        <v>16</v>
      </c>
      <c r="P26" s="4" t="s">
        <v>10</v>
      </c>
      <c r="Q26" s="7" t="str">
        <f t="shared" si="0"/>
        <v>16.</v>
      </c>
    </row>
    <row r="27" spans="1:17" s="7" customFormat="1" ht="131.25">
      <c r="A27" s="24" t="s">
        <v>45</v>
      </c>
      <c r="B27" s="35" t="s">
        <v>46</v>
      </c>
      <c r="C27" s="36" t="s">
        <v>13</v>
      </c>
      <c r="D27" s="36" t="s">
        <v>33</v>
      </c>
      <c r="E27" s="36" t="s">
        <v>33</v>
      </c>
      <c r="F27" s="36" t="s">
        <v>33</v>
      </c>
      <c r="G27" s="36" t="s">
        <v>33</v>
      </c>
      <c r="H27" s="36">
        <v>50</v>
      </c>
      <c r="I27" s="36">
        <v>80</v>
      </c>
      <c r="J27" s="36">
        <v>100</v>
      </c>
      <c r="K27" s="36">
        <v>100</v>
      </c>
      <c r="L27" s="36">
        <v>100</v>
      </c>
      <c r="M27" s="36">
        <v>100</v>
      </c>
      <c r="N27" s="36">
        <v>100</v>
      </c>
      <c r="O27" s="7">
        <v>17</v>
      </c>
      <c r="P27" s="4" t="s">
        <v>10</v>
      </c>
      <c r="Q27" s="7" t="str">
        <f t="shared" si="0"/>
        <v>17.</v>
      </c>
    </row>
    <row r="28" spans="1:17" s="7" customFormat="1" ht="18.75" customHeight="1">
      <c r="A28" s="24" t="s">
        <v>47</v>
      </c>
      <c r="B28" s="37" t="s">
        <v>48</v>
      </c>
      <c r="C28" s="37"/>
      <c r="D28" s="37"/>
      <c r="E28" s="37"/>
      <c r="F28" s="37"/>
      <c r="G28" s="37"/>
      <c r="H28" s="37"/>
      <c r="I28" s="37"/>
      <c r="J28" s="37"/>
      <c r="K28" s="37"/>
      <c r="L28" s="37"/>
      <c r="M28" s="37"/>
      <c r="N28" s="37"/>
      <c r="O28" s="7">
        <v>18</v>
      </c>
      <c r="P28" s="4" t="s">
        <v>10</v>
      </c>
      <c r="Q28" s="7" t="str">
        <f t="shared" si="0"/>
        <v>18.</v>
      </c>
    </row>
    <row r="29" spans="1:17" s="7" customFormat="1" ht="188.25" customHeight="1">
      <c r="A29" s="24" t="s">
        <v>49</v>
      </c>
      <c r="B29" s="28" t="s">
        <v>50</v>
      </c>
      <c r="C29" s="27" t="s">
        <v>13</v>
      </c>
      <c r="D29" s="27">
        <v>0</v>
      </c>
      <c r="E29" s="27">
        <v>5</v>
      </c>
      <c r="F29" s="27">
        <v>15</v>
      </c>
      <c r="G29" s="27">
        <v>38</v>
      </c>
      <c r="H29" s="27">
        <v>40</v>
      </c>
      <c r="I29" s="27">
        <v>42</v>
      </c>
      <c r="J29" s="27">
        <v>44</v>
      </c>
      <c r="K29" s="27">
        <v>46</v>
      </c>
      <c r="L29" s="27">
        <v>48</v>
      </c>
      <c r="M29" s="27">
        <v>50</v>
      </c>
      <c r="N29" s="27">
        <v>52</v>
      </c>
      <c r="O29" s="7">
        <v>19</v>
      </c>
      <c r="P29" s="4" t="s">
        <v>10</v>
      </c>
      <c r="Q29" s="7" t="str">
        <f t="shared" si="0"/>
        <v>19.</v>
      </c>
    </row>
    <row r="30" spans="1:17" s="7" customFormat="1" ht="141" customHeight="1">
      <c r="A30" s="24" t="s">
        <v>51</v>
      </c>
      <c r="B30" s="28" t="s">
        <v>52</v>
      </c>
      <c r="C30" s="27" t="s">
        <v>13</v>
      </c>
      <c r="D30" s="27">
        <v>22</v>
      </c>
      <c r="E30" s="27">
        <v>25</v>
      </c>
      <c r="F30" s="27">
        <v>28</v>
      </c>
      <c r="G30" s="27">
        <v>30</v>
      </c>
      <c r="H30" s="27">
        <v>35</v>
      </c>
      <c r="I30" s="27">
        <v>38</v>
      </c>
      <c r="J30" s="27">
        <v>43</v>
      </c>
      <c r="K30" s="27">
        <v>45</v>
      </c>
      <c r="L30" s="27">
        <v>48</v>
      </c>
      <c r="M30" s="27">
        <v>50</v>
      </c>
      <c r="N30" s="27">
        <v>55</v>
      </c>
      <c r="O30" s="7">
        <v>20</v>
      </c>
      <c r="P30" s="4" t="s">
        <v>10</v>
      </c>
      <c r="Q30" s="7" t="str">
        <f t="shared" si="0"/>
        <v>20.</v>
      </c>
    </row>
    <row r="31" spans="1:17" s="7" customFormat="1" ht="141" customHeight="1">
      <c r="A31" s="24" t="s">
        <v>53</v>
      </c>
      <c r="B31" s="28" t="s">
        <v>54</v>
      </c>
      <c r="C31" s="27" t="s">
        <v>13</v>
      </c>
      <c r="D31" s="27">
        <v>2</v>
      </c>
      <c r="E31" s="27">
        <v>5</v>
      </c>
      <c r="F31" s="27">
        <v>8</v>
      </c>
      <c r="G31" s="27">
        <v>10</v>
      </c>
      <c r="H31" s="27">
        <v>15</v>
      </c>
      <c r="I31" s="27">
        <v>18</v>
      </c>
      <c r="J31" s="27">
        <v>20</v>
      </c>
      <c r="K31" s="27">
        <v>23</v>
      </c>
      <c r="L31" s="27">
        <v>25</v>
      </c>
      <c r="M31" s="27">
        <v>30</v>
      </c>
      <c r="N31" s="27">
        <v>35</v>
      </c>
      <c r="O31" s="7">
        <v>21</v>
      </c>
      <c r="P31" s="4" t="s">
        <v>10</v>
      </c>
      <c r="Q31" s="7" t="str">
        <f t="shared" si="0"/>
        <v>21.</v>
      </c>
    </row>
    <row r="32" spans="1:17" s="7" customFormat="1" ht="112.5">
      <c r="A32" s="24" t="s">
        <v>55</v>
      </c>
      <c r="B32" s="28" t="s">
        <v>56</v>
      </c>
      <c r="C32" s="27" t="s">
        <v>13</v>
      </c>
      <c r="D32" s="27" t="s">
        <v>33</v>
      </c>
      <c r="E32" s="27" t="s">
        <v>33</v>
      </c>
      <c r="F32" s="27">
        <v>89.1</v>
      </c>
      <c r="G32" s="27">
        <v>100</v>
      </c>
      <c r="H32" s="27">
        <v>100</v>
      </c>
      <c r="I32" s="27">
        <v>100</v>
      </c>
      <c r="J32" s="27">
        <v>100</v>
      </c>
      <c r="K32" s="27">
        <v>100</v>
      </c>
      <c r="L32" s="27">
        <v>100</v>
      </c>
      <c r="M32" s="27">
        <v>100</v>
      </c>
      <c r="N32" s="27">
        <v>100</v>
      </c>
      <c r="O32" s="7">
        <v>22</v>
      </c>
      <c r="P32" s="4" t="s">
        <v>10</v>
      </c>
      <c r="Q32" s="7" t="str">
        <f t="shared" si="0"/>
        <v>22.</v>
      </c>
    </row>
    <row r="33" spans="1:17" s="7" customFormat="1" ht="18.75" customHeight="1">
      <c r="A33" s="24" t="s">
        <v>57</v>
      </c>
      <c r="B33" s="38" t="s">
        <v>58</v>
      </c>
      <c r="C33" s="38"/>
      <c r="D33" s="38"/>
      <c r="E33" s="38"/>
      <c r="F33" s="38"/>
      <c r="G33" s="38"/>
      <c r="H33" s="38"/>
      <c r="I33" s="38"/>
      <c r="J33" s="38"/>
      <c r="K33" s="38"/>
      <c r="L33" s="38"/>
      <c r="M33" s="38"/>
      <c r="N33" s="38"/>
      <c r="O33" s="7">
        <v>23</v>
      </c>
      <c r="P33" s="4" t="s">
        <v>10</v>
      </c>
      <c r="Q33" s="7" t="str">
        <f t="shared" si="0"/>
        <v>23.</v>
      </c>
    </row>
    <row r="34" spans="1:17" s="7" customFormat="1" ht="18.75" customHeight="1">
      <c r="A34" s="24" t="s">
        <v>59</v>
      </c>
      <c r="B34" s="31" t="s">
        <v>60</v>
      </c>
      <c r="C34" s="31"/>
      <c r="D34" s="31"/>
      <c r="E34" s="31"/>
      <c r="F34" s="31"/>
      <c r="G34" s="31"/>
      <c r="H34" s="31"/>
      <c r="I34" s="31"/>
      <c r="J34" s="31"/>
      <c r="K34" s="31"/>
      <c r="L34" s="31"/>
      <c r="M34" s="31"/>
      <c r="N34" s="31"/>
      <c r="O34" s="7">
        <v>24</v>
      </c>
      <c r="P34" s="4" t="s">
        <v>10</v>
      </c>
      <c r="Q34" s="7" t="str">
        <f t="shared" si="0"/>
        <v>24.</v>
      </c>
    </row>
    <row r="35" spans="1:17" s="7" customFormat="1" ht="131.25">
      <c r="A35" s="24" t="s">
        <v>61</v>
      </c>
      <c r="B35" s="28" t="s">
        <v>62</v>
      </c>
      <c r="C35" s="27" t="s">
        <v>13</v>
      </c>
      <c r="D35" s="27">
        <v>31.2</v>
      </c>
      <c r="E35" s="27">
        <v>35</v>
      </c>
      <c r="F35" s="27">
        <v>40</v>
      </c>
      <c r="G35" s="27">
        <v>50</v>
      </c>
      <c r="H35" s="27">
        <v>65</v>
      </c>
      <c r="I35" s="27">
        <v>80</v>
      </c>
      <c r="J35" s="27">
        <v>80</v>
      </c>
      <c r="K35" s="27">
        <v>80</v>
      </c>
      <c r="L35" s="27">
        <v>80</v>
      </c>
      <c r="M35" s="27">
        <v>80</v>
      </c>
      <c r="N35" s="27">
        <v>80</v>
      </c>
      <c r="O35" s="7">
        <v>25</v>
      </c>
      <c r="P35" s="4" t="s">
        <v>10</v>
      </c>
      <c r="Q35" s="7" t="str">
        <f t="shared" si="0"/>
        <v>25.</v>
      </c>
    </row>
    <row r="36" spans="1:17" s="7" customFormat="1" ht="93.75">
      <c r="A36" s="24" t="s">
        <v>63</v>
      </c>
      <c r="B36" s="26" t="s">
        <v>64</v>
      </c>
      <c r="C36" s="27" t="s">
        <v>65</v>
      </c>
      <c r="D36" s="27">
        <v>11.2</v>
      </c>
      <c r="E36" s="27">
        <v>10.9</v>
      </c>
      <c r="F36" s="27">
        <v>9</v>
      </c>
      <c r="G36" s="27">
        <v>8.8</v>
      </c>
      <c r="H36" s="27">
        <v>8.6</v>
      </c>
      <c r="I36" s="27">
        <v>7.6</v>
      </c>
      <c r="J36" s="27">
        <v>7.5</v>
      </c>
      <c r="K36" s="27">
        <v>7.4</v>
      </c>
      <c r="L36" s="27">
        <v>7.3</v>
      </c>
      <c r="M36" s="27">
        <v>7.2</v>
      </c>
      <c r="N36" s="27">
        <v>7.1</v>
      </c>
      <c r="O36" s="7">
        <v>26</v>
      </c>
      <c r="P36" s="4" t="s">
        <v>10</v>
      </c>
      <c r="Q36" s="7" t="str">
        <f t="shared" si="0"/>
        <v>26.</v>
      </c>
    </row>
    <row r="37" spans="1:17" s="7" customFormat="1" ht="37.5">
      <c r="A37" s="24" t="s">
        <v>66</v>
      </c>
      <c r="B37" s="26" t="s">
        <v>67</v>
      </c>
      <c r="C37" s="27" t="s">
        <v>32</v>
      </c>
      <c r="D37" s="27" t="s">
        <v>33</v>
      </c>
      <c r="E37" s="27" t="s">
        <v>33</v>
      </c>
      <c r="F37" s="27" t="s">
        <v>33</v>
      </c>
      <c r="G37" s="27">
        <v>1</v>
      </c>
      <c r="H37" s="27">
        <v>1</v>
      </c>
      <c r="I37" s="27">
        <v>1</v>
      </c>
      <c r="J37" s="27">
        <v>5</v>
      </c>
      <c r="K37" s="27" t="s">
        <v>33</v>
      </c>
      <c r="L37" s="27" t="s">
        <v>33</v>
      </c>
      <c r="M37" s="27" t="s">
        <v>33</v>
      </c>
      <c r="N37" s="27" t="s">
        <v>33</v>
      </c>
      <c r="O37" s="7">
        <v>27</v>
      </c>
      <c r="P37" s="4" t="s">
        <v>10</v>
      </c>
      <c r="Q37" s="7" t="str">
        <f t="shared" si="0"/>
        <v>27.</v>
      </c>
    </row>
    <row r="38" spans="1:17" s="7" customFormat="1" ht="18.75" customHeight="1">
      <c r="A38" s="24" t="s">
        <v>68</v>
      </c>
      <c r="B38" s="31" t="s">
        <v>69</v>
      </c>
      <c r="C38" s="31"/>
      <c r="D38" s="31"/>
      <c r="E38" s="31"/>
      <c r="F38" s="31"/>
      <c r="G38" s="31"/>
      <c r="H38" s="31"/>
      <c r="I38" s="31"/>
      <c r="J38" s="31"/>
      <c r="K38" s="31"/>
      <c r="L38" s="31"/>
      <c r="M38" s="31"/>
      <c r="N38" s="31"/>
      <c r="O38" s="7">
        <v>28</v>
      </c>
      <c r="P38" s="4" t="s">
        <v>10</v>
      </c>
      <c r="Q38" s="7" t="str">
        <f t="shared" si="0"/>
        <v>28.</v>
      </c>
    </row>
    <row r="39" spans="1:17" s="7" customFormat="1" ht="112.5">
      <c r="A39" s="24" t="s">
        <v>70</v>
      </c>
      <c r="B39" s="26" t="s">
        <v>71</v>
      </c>
      <c r="C39" s="27" t="s">
        <v>13</v>
      </c>
      <c r="D39" s="32">
        <v>59</v>
      </c>
      <c r="E39" s="32">
        <v>59.1</v>
      </c>
      <c r="F39" s="32">
        <v>59.2</v>
      </c>
      <c r="G39" s="32">
        <v>59.5</v>
      </c>
      <c r="H39" s="32">
        <v>59.7</v>
      </c>
      <c r="I39" s="32">
        <v>60</v>
      </c>
      <c r="J39" s="33">
        <v>60.2</v>
      </c>
      <c r="K39" s="33">
        <v>60.5</v>
      </c>
      <c r="L39" s="33">
        <v>60.7</v>
      </c>
      <c r="M39" s="33">
        <v>60.8</v>
      </c>
      <c r="N39" s="33">
        <v>61</v>
      </c>
      <c r="O39" s="7">
        <v>29</v>
      </c>
      <c r="P39" s="4" t="s">
        <v>10</v>
      </c>
      <c r="Q39" s="7" t="str">
        <f t="shared" si="0"/>
        <v>29.</v>
      </c>
    </row>
    <row r="40" spans="1:17" s="7" customFormat="1" ht="125.25" customHeight="1">
      <c r="A40" s="24" t="s">
        <v>72</v>
      </c>
      <c r="B40" s="28" t="s">
        <v>73</v>
      </c>
      <c r="C40" s="27" t="s">
        <v>13</v>
      </c>
      <c r="D40" s="27">
        <v>18.55</v>
      </c>
      <c r="E40" s="27">
        <v>19.66</v>
      </c>
      <c r="F40" s="29">
        <v>21</v>
      </c>
      <c r="G40" s="29">
        <v>25</v>
      </c>
      <c r="H40" s="29">
        <v>29</v>
      </c>
      <c r="I40" s="29">
        <v>32</v>
      </c>
      <c r="J40" s="29">
        <v>35</v>
      </c>
      <c r="K40" s="29">
        <v>36</v>
      </c>
      <c r="L40" s="29">
        <v>37</v>
      </c>
      <c r="M40" s="29">
        <v>38</v>
      </c>
      <c r="N40" s="29">
        <v>40</v>
      </c>
      <c r="O40" s="7">
        <v>30</v>
      </c>
      <c r="P40" s="4" t="s">
        <v>10</v>
      </c>
      <c r="Q40" s="7" t="str">
        <f t="shared" si="0"/>
        <v>30.</v>
      </c>
    </row>
    <row r="41" spans="1:17" s="7" customFormat="1" ht="122.25" customHeight="1">
      <c r="A41" s="24" t="s">
        <v>74</v>
      </c>
      <c r="B41" s="28" t="s">
        <v>75</v>
      </c>
      <c r="C41" s="27" t="s">
        <v>13</v>
      </c>
      <c r="D41" s="23">
        <v>95.5</v>
      </c>
      <c r="E41" s="23">
        <v>95.8</v>
      </c>
      <c r="F41" s="23">
        <v>95.9</v>
      </c>
      <c r="G41" s="23">
        <v>96.2</v>
      </c>
      <c r="H41" s="23">
        <v>96.4</v>
      </c>
      <c r="I41" s="23">
        <v>96.6</v>
      </c>
      <c r="J41" s="23">
        <v>96.8</v>
      </c>
      <c r="K41" s="23">
        <v>97</v>
      </c>
      <c r="L41" s="23">
        <v>97.5</v>
      </c>
      <c r="M41" s="23">
        <v>97.9</v>
      </c>
      <c r="N41" s="23">
        <v>98.5</v>
      </c>
      <c r="O41" s="7">
        <v>31</v>
      </c>
      <c r="P41" s="4" t="s">
        <v>10</v>
      </c>
      <c r="Q41" s="7" t="str">
        <f t="shared" si="0"/>
        <v>31.</v>
      </c>
    </row>
    <row r="42" spans="1:17" s="7" customFormat="1" ht="81.75" customHeight="1">
      <c r="A42" s="24" t="s">
        <v>76</v>
      </c>
      <c r="B42" s="28" t="s">
        <v>77</v>
      </c>
      <c r="C42" s="27" t="s">
        <v>13</v>
      </c>
      <c r="D42" s="23">
        <v>96.2</v>
      </c>
      <c r="E42" s="23">
        <v>96.1</v>
      </c>
      <c r="F42" s="23">
        <v>96.2</v>
      </c>
      <c r="G42" s="23">
        <v>96.3</v>
      </c>
      <c r="H42" s="23">
        <v>96.4</v>
      </c>
      <c r="I42" s="23">
        <v>96.5</v>
      </c>
      <c r="J42" s="23">
        <v>96.6</v>
      </c>
      <c r="K42" s="23">
        <v>96.7</v>
      </c>
      <c r="L42" s="23">
        <v>96.8</v>
      </c>
      <c r="M42" s="23">
        <v>96.9</v>
      </c>
      <c r="N42" s="23">
        <v>97.1</v>
      </c>
      <c r="O42" s="7">
        <v>32</v>
      </c>
      <c r="P42" s="4" t="s">
        <v>10</v>
      </c>
      <c r="Q42" s="7" t="str">
        <f t="shared" si="0"/>
        <v>32.</v>
      </c>
    </row>
    <row r="43" spans="1:17" s="7" customFormat="1" ht="101.25" customHeight="1">
      <c r="A43" s="24" t="s">
        <v>78</v>
      </c>
      <c r="B43" s="26" t="s">
        <v>79</v>
      </c>
      <c r="C43" s="27" t="s">
        <v>13</v>
      </c>
      <c r="D43" s="27">
        <v>3</v>
      </c>
      <c r="E43" s="27">
        <v>3</v>
      </c>
      <c r="F43" s="27">
        <v>5</v>
      </c>
      <c r="G43" s="27">
        <v>6</v>
      </c>
      <c r="H43" s="27">
        <v>7</v>
      </c>
      <c r="I43" s="27">
        <v>7</v>
      </c>
      <c r="J43" s="27">
        <v>7</v>
      </c>
      <c r="K43" s="27">
        <v>7</v>
      </c>
      <c r="L43" s="27">
        <v>7</v>
      </c>
      <c r="M43" s="27">
        <v>7</v>
      </c>
      <c r="N43" s="27">
        <v>7</v>
      </c>
      <c r="O43" s="7">
        <v>33</v>
      </c>
      <c r="P43" s="4" t="s">
        <v>10</v>
      </c>
      <c r="Q43" s="7" t="str">
        <f t="shared" si="0"/>
        <v>33.</v>
      </c>
    </row>
    <row r="44" spans="1:17" s="7" customFormat="1" ht="18.75" customHeight="1">
      <c r="A44" s="24" t="s">
        <v>80</v>
      </c>
      <c r="B44" s="31" t="s">
        <v>81</v>
      </c>
      <c r="C44" s="31"/>
      <c r="D44" s="31"/>
      <c r="E44" s="31"/>
      <c r="F44" s="31"/>
      <c r="G44" s="31"/>
      <c r="H44" s="31"/>
      <c r="I44" s="31"/>
      <c r="J44" s="31"/>
      <c r="K44" s="31"/>
      <c r="L44" s="31"/>
      <c r="M44" s="31"/>
      <c r="N44" s="31"/>
      <c r="O44" s="7">
        <v>34</v>
      </c>
      <c r="P44" s="4" t="s">
        <v>10</v>
      </c>
      <c r="Q44" s="7" t="str">
        <f t="shared" si="0"/>
        <v>34.</v>
      </c>
    </row>
    <row r="45" spans="1:17" s="7" customFormat="1" ht="79.5" customHeight="1">
      <c r="A45" s="24" t="s">
        <v>82</v>
      </c>
      <c r="B45" s="26" t="s">
        <v>83</v>
      </c>
      <c r="C45" s="27" t="s">
        <v>13</v>
      </c>
      <c r="D45" s="27">
        <v>0</v>
      </c>
      <c r="E45" s="27">
        <v>33</v>
      </c>
      <c r="F45" s="39">
        <v>66</v>
      </c>
      <c r="G45" s="39">
        <v>100</v>
      </c>
      <c r="H45" s="39">
        <v>100</v>
      </c>
      <c r="I45" s="39">
        <v>100</v>
      </c>
      <c r="J45" s="39">
        <v>100</v>
      </c>
      <c r="K45" s="39">
        <v>100</v>
      </c>
      <c r="L45" s="39">
        <v>100</v>
      </c>
      <c r="M45" s="39">
        <v>100</v>
      </c>
      <c r="N45" s="39">
        <v>100</v>
      </c>
      <c r="O45" s="7">
        <v>35</v>
      </c>
      <c r="P45" s="4" t="s">
        <v>10</v>
      </c>
      <c r="Q45" s="7" t="str">
        <f t="shared" si="0"/>
        <v>35.</v>
      </c>
    </row>
    <row r="46" spans="1:17" s="7" customFormat="1" ht="45.75" customHeight="1">
      <c r="A46" s="24" t="s">
        <v>84</v>
      </c>
      <c r="B46" s="28" t="s">
        <v>85</v>
      </c>
      <c r="C46" s="27" t="s">
        <v>13</v>
      </c>
      <c r="D46" s="27">
        <v>34</v>
      </c>
      <c r="E46" s="27">
        <v>38</v>
      </c>
      <c r="F46" s="27">
        <v>42</v>
      </c>
      <c r="G46" s="27">
        <v>46</v>
      </c>
      <c r="H46" s="27">
        <v>50</v>
      </c>
      <c r="I46" s="27">
        <v>54</v>
      </c>
      <c r="J46" s="27">
        <v>58</v>
      </c>
      <c r="K46" s="27">
        <v>62</v>
      </c>
      <c r="L46" s="27">
        <v>66</v>
      </c>
      <c r="M46" s="27">
        <v>70</v>
      </c>
      <c r="N46" s="27">
        <v>74</v>
      </c>
      <c r="O46" s="7">
        <v>36</v>
      </c>
      <c r="P46" s="4" t="s">
        <v>10</v>
      </c>
      <c r="Q46" s="7" t="str">
        <f t="shared" si="0"/>
        <v>36.</v>
      </c>
    </row>
    <row r="47" spans="1:17" s="7" customFormat="1" ht="56.25">
      <c r="A47" s="24" t="s">
        <v>86</v>
      </c>
      <c r="B47" s="28" t="s">
        <v>87</v>
      </c>
      <c r="C47" s="27" t="s">
        <v>13</v>
      </c>
      <c r="D47" s="27">
        <v>58</v>
      </c>
      <c r="E47" s="27">
        <v>57</v>
      </c>
      <c r="F47" s="27">
        <v>59</v>
      </c>
      <c r="G47" s="27">
        <v>60</v>
      </c>
      <c r="H47" s="27">
        <v>61</v>
      </c>
      <c r="I47" s="27">
        <v>61</v>
      </c>
      <c r="J47" s="27">
        <v>62</v>
      </c>
      <c r="K47" s="27">
        <v>63</v>
      </c>
      <c r="L47" s="27">
        <v>63</v>
      </c>
      <c r="M47" s="27">
        <v>63</v>
      </c>
      <c r="N47" s="27">
        <v>63</v>
      </c>
      <c r="O47" s="7">
        <v>37</v>
      </c>
      <c r="P47" s="4" t="s">
        <v>10</v>
      </c>
      <c r="Q47" s="7" t="str">
        <f t="shared" si="0"/>
        <v>37.</v>
      </c>
    </row>
    <row r="48" spans="1:17" s="7" customFormat="1" ht="18.75" customHeight="1">
      <c r="A48" s="24" t="s">
        <v>88</v>
      </c>
      <c r="B48" s="31" t="s">
        <v>89</v>
      </c>
      <c r="C48" s="31"/>
      <c r="D48" s="31"/>
      <c r="E48" s="31"/>
      <c r="F48" s="31"/>
      <c r="G48" s="31"/>
      <c r="H48" s="31"/>
      <c r="I48" s="31"/>
      <c r="J48" s="31"/>
      <c r="K48" s="31"/>
      <c r="L48" s="31"/>
      <c r="M48" s="31"/>
      <c r="N48" s="31"/>
      <c r="O48" s="7">
        <v>38</v>
      </c>
      <c r="P48" s="4" t="s">
        <v>10</v>
      </c>
      <c r="Q48" s="7" t="str">
        <f t="shared" si="0"/>
        <v>38.</v>
      </c>
    </row>
    <row r="49" spans="1:17" s="7" customFormat="1" ht="239.25" customHeight="1">
      <c r="A49" s="24" t="s">
        <v>90</v>
      </c>
      <c r="B49" s="28" t="s">
        <v>91</v>
      </c>
      <c r="C49" s="27" t="s">
        <v>13</v>
      </c>
      <c r="D49" s="27">
        <v>2</v>
      </c>
      <c r="E49" s="27">
        <v>3</v>
      </c>
      <c r="F49" s="27">
        <v>4</v>
      </c>
      <c r="G49" s="27">
        <v>5</v>
      </c>
      <c r="H49" s="27">
        <v>6</v>
      </c>
      <c r="I49" s="27">
        <v>7</v>
      </c>
      <c r="J49" s="27">
        <v>8</v>
      </c>
      <c r="K49" s="27">
        <v>9</v>
      </c>
      <c r="L49" s="27">
        <v>10</v>
      </c>
      <c r="M49" s="27">
        <v>11</v>
      </c>
      <c r="N49" s="27">
        <v>12</v>
      </c>
      <c r="O49" s="7">
        <v>39</v>
      </c>
      <c r="P49" s="4" t="s">
        <v>10</v>
      </c>
      <c r="Q49" s="7" t="str">
        <f t="shared" si="0"/>
        <v>39.</v>
      </c>
    </row>
    <row r="50" spans="1:66" ht="120.75" customHeight="1">
      <c r="A50" s="24" t="s">
        <v>92</v>
      </c>
      <c r="B50" s="28" t="s">
        <v>93</v>
      </c>
      <c r="C50" s="27" t="s">
        <v>13</v>
      </c>
      <c r="D50" s="27">
        <v>59.7</v>
      </c>
      <c r="E50" s="27">
        <v>59.5</v>
      </c>
      <c r="F50" s="27">
        <v>59.4</v>
      </c>
      <c r="G50" s="27">
        <v>59.5</v>
      </c>
      <c r="H50" s="27">
        <v>59.6</v>
      </c>
      <c r="I50" s="27">
        <v>59.7</v>
      </c>
      <c r="J50" s="27">
        <v>59.8</v>
      </c>
      <c r="K50" s="27">
        <v>59.9</v>
      </c>
      <c r="L50" s="27">
        <v>60</v>
      </c>
      <c r="M50" s="27">
        <v>61.1</v>
      </c>
      <c r="N50" s="27">
        <v>62.2</v>
      </c>
      <c r="O50" s="7">
        <v>40</v>
      </c>
      <c r="P50" s="4" t="s">
        <v>10</v>
      </c>
      <c r="Q50" s="7" t="str">
        <f t="shared" si="0"/>
        <v>40.</v>
      </c>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row>
    <row r="51" spans="1:66" ht="112.5">
      <c r="A51" s="24" t="s">
        <v>94</v>
      </c>
      <c r="B51" s="28" t="s">
        <v>95</v>
      </c>
      <c r="C51" s="27" t="s">
        <v>13</v>
      </c>
      <c r="D51" s="27" t="s">
        <v>33</v>
      </c>
      <c r="E51" s="27" t="s">
        <v>33</v>
      </c>
      <c r="F51" s="27">
        <v>74.1</v>
      </c>
      <c r="G51" s="27">
        <v>100</v>
      </c>
      <c r="H51" s="27">
        <v>100</v>
      </c>
      <c r="I51" s="27">
        <v>100</v>
      </c>
      <c r="J51" s="27">
        <v>100</v>
      </c>
      <c r="K51" s="27">
        <v>100</v>
      </c>
      <c r="L51" s="27">
        <v>100</v>
      </c>
      <c r="M51" s="27">
        <v>100</v>
      </c>
      <c r="N51" s="27">
        <v>100</v>
      </c>
      <c r="O51" s="7">
        <v>41</v>
      </c>
      <c r="P51" s="4" t="s">
        <v>10</v>
      </c>
      <c r="Q51" s="7" t="str">
        <f t="shared" si="0"/>
        <v>41.</v>
      </c>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row>
    <row r="52" spans="1:66" ht="18.75" customHeight="1">
      <c r="A52" s="24" t="s">
        <v>96</v>
      </c>
      <c r="B52" s="30" t="s">
        <v>97</v>
      </c>
      <c r="C52" s="30"/>
      <c r="D52" s="30"/>
      <c r="E52" s="30"/>
      <c r="F52" s="30"/>
      <c r="G52" s="30"/>
      <c r="H52" s="30"/>
      <c r="I52" s="30"/>
      <c r="J52" s="30"/>
      <c r="K52" s="30"/>
      <c r="L52" s="30"/>
      <c r="M52" s="30"/>
      <c r="N52" s="30"/>
      <c r="O52" s="7">
        <v>42</v>
      </c>
      <c r="P52" s="4" t="s">
        <v>10</v>
      </c>
      <c r="Q52" s="7" t="str">
        <f t="shared" si="0"/>
        <v>42.</v>
      </c>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row>
    <row r="53" spans="1:17" ht="18.75" customHeight="1">
      <c r="A53" s="24" t="s">
        <v>98</v>
      </c>
      <c r="B53" s="31" t="s">
        <v>99</v>
      </c>
      <c r="C53" s="31"/>
      <c r="D53" s="31"/>
      <c r="E53" s="31"/>
      <c r="F53" s="31"/>
      <c r="G53" s="31"/>
      <c r="H53" s="31"/>
      <c r="I53" s="31"/>
      <c r="J53" s="31"/>
      <c r="K53" s="31"/>
      <c r="L53" s="31"/>
      <c r="M53" s="31"/>
      <c r="N53" s="31"/>
      <c r="O53" s="7">
        <v>43</v>
      </c>
      <c r="P53" s="4" t="s">
        <v>10</v>
      </c>
      <c r="Q53" s="7" t="str">
        <f t="shared" si="0"/>
        <v>43.</v>
      </c>
    </row>
    <row r="54" spans="1:17" ht="146.25" customHeight="1">
      <c r="A54" s="24" t="s">
        <v>100</v>
      </c>
      <c r="B54" s="26" t="s">
        <v>101</v>
      </c>
      <c r="C54" s="27" t="s">
        <v>13</v>
      </c>
      <c r="D54" s="27">
        <v>25</v>
      </c>
      <c r="E54" s="27">
        <v>25</v>
      </c>
      <c r="F54" s="27">
        <v>25</v>
      </c>
      <c r="G54" s="27">
        <v>14</v>
      </c>
      <c r="H54" s="27">
        <v>10</v>
      </c>
      <c r="I54" s="27">
        <v>7</v>
      </c>
      <c r="J54" s="27">
        <v>7</v>
      </c>
      <c r="K54" s="27">
        <v>7</v>
      </c>
      <c r="L54" s="27">
        <v>7</v>
      </c>
      <c r="M54" s="27">
        <v>7</v>
      </c>
      <c r="N54" s="27">
        <v>7</v>
      </c>
      <c r="O54" s="7">
        <v>44</v>
      </c>
      <c r="P54" s="4" t="s">
        <v>10</v>
      </c>
      <c r="Q54" s="7" t="str">
        <f t="shared" si="0"/>
        <v>44.</v>
      </c>
    </row>
    <row r="55" spans="1:17" ht="206.25">
      <c r="A55" s="24" t="s">
        <v>102</v>
      </c>
      <c r="B55" s="26" t="s">
        <v>103</v>
      </c>
      <c r="C55" s="27" t="s">
        <v>13</v>
      </c>
      <c r="D55" s="27">
        <v>10</v>
      </c>
      <c r="E55" s="27">
        <v>12</v>
      </c>
      <c r="F55" s="27">
        <v>12</v>
      </c>
      <c r="G55" s="27">
        <v>15</v>
      </c>
      <c r="H55" s="27">
        <v>25</v>
      </c>
      <c r="I55" s="27">
        <v>50</v>
      </c>
      <c r="J55" s="27">
        <v>55</v>
      </c>
      <c r="K55" s="27">
        <v>60</v>
      </c>
      <c r="L55" s="27">
        <v>70</v>
      </c>
      <c r="M55" s="27">
        <v>80</v>
      </c>
      <c r="N55" s="27">
        <v>80</v>
      </c>
      <c r="O55" s="7">
        <v>45</v>
      </c>
      <c r="P55" s="4" t="s">
        <v>10</v>
      </c>
      <c r="Q55" s="7" t="str">
        <f t="shared" si="0"/>
        <v>45.</v>
      </c>
    </row>
    <row r="56" spans="1:17" ht="123" customHeight="1">
      <c r="A56" s="24" t="s">
        <v>104</v>
      </c>
      <c r="B56" s="26" t="s">
        <v>105</v>
      </c>
      <c r="C56" s="27" t="s">
        <v>13</v>
      </c>
      <c r="D56" s="23">
        <v>42</v>
      </c>
      <c r="E56" s="23">
        <v>45</v>
      </c>
      <c r="F56" s="41">
        <v>50</v>
      </c>
      <c r="G56" s="41">
        <v>52</v>
      </c>
      <c r="H56" s="41">
        <v>55</v>
      </c>
      <c r="I56" s="41">
        <v>55</v>
      </c>
      <c r="J56" s="41">
        <v>55</v>
      </c>
      <c r="K56" s="41">
        <v>55</v>
      </c>
      <c r="L56" s="41">
        <v>55</v>
      </c>
      <c r="M56" s="41">
        <v>55</v>
      </c>
      <c r="N56" s="41">
        <v>55</v>
      </c>
      <c r="O56" s="7">
        <v>46</v>
      </c>
      <c r="P56" s="4" t="s">
        <v>10</v>
      </c>
      <c r="Q56" s="7" t="str">
        <f t="shared" si="0"/>
        <v>46.</v>
      </c>
    </row>
    <row r="57" spans="1:17" ht="18.75">
      <c r="A57" s="24" t="s">
        <v>106</v>
      </c>
      <c r="B57" s="42" t="s">
        <v>107</v>
      </c>
      <c r="C57" s="42"/>
      <c r="D57" s="42"/>
      <c r="E57" s="42"/>
      <c r="F57" s="42"/>
      <c r="G57" s="42"/>
      <c r="H57" s="42"/>
      <c r="I57" s="42"/>
      <c r="J57" s="42"/>
      <c r="K57" s="42"/>
      <c r="L57" s="42"/>
      <c r="M57" s="42"/>
      <c r="N57" s="42"/>
      <c r="O57" s="7">
        <v>47</v>
      </c>
      <c r="P57" s="4" t="s">
        <v>10</v>
      </c>
      <c r="Q57" s="7" t="str">
        <f t="shared" si="0"/>
        <v>47.</v>
      </c>
    </row>
    <row r="58" spans="1:17" ht="187.5">
      <c r="A58" s="24" t="s">
        <v>108</v>
      </c>
      <c r="B58" s="28" t="s">
        <v>109</v>
      </c>
      <c r="C58" s="27" t="s">
        <v>13</v>
      </c>
      <c r="D58" s="27">
        <v>20</v>
      </c>
      <c r="E58" s="27">
        <v>22</v>
      </c>
      <c r="F58" s="27">
        <v>25</v>
      </c>
      <c r="G58" s="27">
        <v>25</v>
      </c>
      <c r="H58" s="27">
        <v>25</v>
      </c>
      <c r="I58" s="27">
        <v>25</v>
      </c>
      <c r="J58" s="27">
        <v>25</v>
      </c>
      <c r="K58" s="27">
        <v>25</v>
      </c>
      <c r="L58" s="27">
        <v>25</v>
      </c>
      <c r="M58" s="27">
        <v>25</v>
      </c>
      <c r="N58" s="27">
        <v>25</v>
      </c>
      <c r="O58" s="7">
        <v>48</v>
      </c>
      <c r="P58" s="4" t="s">
        <v>10</v>
      </c>
      <c r="Q58" s="7" t="str">
        <f t="shared" si="0"/>
        <v>48.</v>
      </c>
    </row>
    <row r="59" spans="1:17" ht="112.5">
      <c r="A59" s="24" t="s">
        <v>110</v>
      </c>
      <c r="B59" s="28" t="s">
        <v>111</v>
      </c>
      <c r="C59" s="27" t="s">
        <v>13</v>
      </c>
      <c r="D59" s="27">
        <v>4</v>
      </c>
      <c r="E59" s="27">
        <v>6</v>
      </c>
      <c r="F59" s="27">
        <v>10</v>
      </c>
      <c r="G59" s="27">
        <v>12</v>
      </c>
      <c r="H59" s="27">
        <v>15</v>
      </c>
      <c r="I59" s="27">
        <v>20</v>
      </c>
      <c r="J59" s="27">
        <v>25</v>
      </c>
      <c r="K59" s="27">
        <v>30</v>
      </c>
      <c r="L59" s="27">
        <v>50</v>
      </c>
      <c r="M59" s="27">
        <v>75</v>
      </c>
      <c r="N59" s="27">
        <v>100</v>
      </c>
      <c r="O59" s="7">
        <v>49</v>
      </c>
      <c r="P59" s="4" t="s">
        <v>10</v>
      </c>
      <c r="Q59" s="7" t="str">
        <f t="shared" si="0"/>
        <v>49.</v>
      </c>
    </row>
    <row r="60" spans="1:17" ht="124.5" customHeight="1">
      <c r="A60" s="24" t="s">
        <v>112</v>
      </c>
      <c r="B60" s="28" t="s">
        <v>113</v>
      </c>
      <c r="C60" s="27" t="s">
        <v>13</v>
      </c>
      <c r="D60" s="27">
        <v>0</v>
      </c>
      <c r="E60" s="27">
        <v>5</v>
      </c>
      <c r="F60" s="27">
        <v>10</v>
      </c>
      <c r="G60" s="27">
        <v>25</v>
      </c>
      <c r="H60" s="27">
        <v>50</v>
      </c>
      <c r="I60" s="27">
        <v>70</v>
      </c>
      <c r="J60" s="27">
        <v>80</v>
      </c>
      <c r="K60" s="27">
        <v>100</v>
      </c>
      <c r="L60" s="27">
        <v>100</v>
      </c>
      <c r="M60" s="27">
        <v>100</v>
      </c>
      <c r="N60" s="27">
        <v>100</v>
      </c>
      <c r="O60" s="7">
        <v>50</v>
      </c>
      <c r="P60" s="4" t="s">
        <v>10</v>
      </c>
      <c r="Q60" s="7" t="str">
        <f t="shared" si="0"/>
        <v>50.</v>
      </c>
    </row>
    <row r="61" spans="1:17" ht="18.75" customHeight="1">
      <c r="A61" s="24" t="s">
        <v>114</v>
      </c>
      <c r="B61" s="31" t="s">
        <v>115</v>
      </c>
      <c r="C61" s="31"/>
      <c r="D61" s="31"/>
      <c r="E61" s="31"/>
      <c r="F61" s="31"/>
      <c r="G61" s="31"/>
      <c r="H61" s="31"/>
      <c r="I61" s="31"/>
      <c r="J61" s="31"/>
      <c r="K61" s="31"/>
      <c r="L61" s="31"/>
      <c r="M61" s="31"/>
      <c r="N61" s="31"/>
      <c r="O61" s="7">
        <v>51</v>
      </c>
      <c r="P61" s="4" t="s">
        <v>10</v>
      </c>
      <c r="Q61" s="7" t="str">
        <f t="shared" si="0"/>
        <v>51.</v>
      </c>
    </row>
    <row r="62" spans="1:17" ht="80.25" customHeight="1">
      <c r="A62" s="24" t="s">
        <v>116</v>
      </c>
      <c r="B62" s="26" t="s">
        <v>117</v>
      </c>
      <c r="C62" s="27" t="s">
        <v>32</v>
      </c>
      <c r="D62" s="27">
        <v>4</v>
      </c>
      <c r="E62" s="27">
        <v>4</v>
      </c>
      <c r="F62" s="39">
        <v>5</v>
      </c>
      <c r="G62" s="39">
        <v>5</v>
      </c>
      <c r="H62" s="39">
        <v>5</v>
      </c>
      <c r="I62" s="39">
        <v>5</v>
      </c>
      <c r="J62" s="39">
        <v>5</v>
      </c>
      <c r="K62" s="39">
        <v>5</v>
      </c>
      <c r="L62" s="39">
        <v>5</v>
      </c>
      <c r="M62" s="39">
        <v>5</v>
      </c>
      <c r="N62" s="39">
        <v>5</v>
      </c>
      <c r="O62" s="7">
        <v>52</v>
      </c>
      <c r="P62" s="4" t="s">
        <v>10</v>
      </c>
      <c r="Q62" s="7" t="str">
        <f t="shared" si="0"/>
        <v>52.</v>
      </c>
    </row>
    <row r="63" spans="1:17" ht="144" customHeight="1">
      <c r="A63" s="24" t="s">
        <v>118</v>
      </c>
      <c r="B63" s="28" t="s">
        <v>119</v>
      </c>
      <c r="C63" s="27" t="s">
        <v>13</v>
      </c>
      <c r="D63" s="27">
        <v>74</v>
      </c>
      <c r="E63" s="27">
        <v>80</v>
      </c>
      <c r="F63" s="27">
        <v>90</v>
      </c>
      <c r="G63" s="27">
        <v>95</v>
      </c>
      <c r="H63" s="27">
        <v>100</v>
      </c>
      <c r="I63" s="27">
        <v>100</v>
      </c>
      <c r="J63" s="27">
        <v>100</v>
      </c>
      <c r="K63" s="27">
        <v>100</v>
      </c>
      <c r="L63" s="27">
        <v>100</v>
      </c>
      <c r="M63" s="27">
        <v>100</v>
      </c>
      <c r="N63" s="27">
        <v>100</v>
      </c>
      <c r="O63" s="7">
        <v>53</v>
      </c>
      <c r="P63" s="4" t="s">
        <v>10</v>
      </c>
      <c r="Q63" s="7" t="str">
        <f t="shared" si="0"/>
        <v>53.</v>
      </c>
    </row>
    <row r="64" spans="1:17" ht="199.5" customHeight="1">
      <c r="A64" s="24" t="s">
        <v>120</v>
      </c>
      <c r="B64" s="28" t="s">
        <v>121</v>
      </c>
      <c r="C64" s="27" t="s">
        <v>13</v>
      </c>
      <c r="D64" s="27">
        <v>12</v>
      </c>
      <c r="E64" s="27">
        <v>10</v>
      </c>
      <c r="F64" s="27">
        <v>5</v>
      </c>
      <c r="G64" s="27">
        <v>5</v>
      </c>
      <c r="H64" s="27">
        <v>5</v>
      </c>
      <c r="I64" s="27">
        <v>5</v>
      </c>
      <c r="J64" s="27">
        <v>5</v>
      </c>
      <c r="K64" s="27">
        <v>5</v>
      </c>
      <c r="L64" s="27">
        <v>5</v>
      </c>
      <c r="M64" s="27">
        <v>5</v>
      </c>
      <c r="N64" s="27">
        <v>5</v>
      </c>
      <c r="O64" s="7">
        <v>54</v>
      </c>
      <c r="P64" s="4" t="s">
        <v>10</v>
      </c>
      <c r="Q64" s="7" t="str">
        <f t="shared" si="0"/>
        <v>54.</v>
      </c>
    </row>
    <row r="65" spans="1:17" ht="243.75">
      <c r="A65" s="24" t="s">
        <v>122</v>
      </c>
      <c r="B65" s="28" t="s">
        <v>123</v>
      </c>
      <c r="C65" s="27" t="s">
        <v>13</v>
      </c>
      <c r="D65" s="27">
        <v>0</v>
      </c>
      <c r="E65" s="27">
        <v>8</v>
      </c>
      <c r="F65" s="27">
        <v>8</v>
      </c>
      <c r="G65" s="27">
        <v>10</v>
      </c>
      <c r="H65" s="27">
        <v>12</v>
      </c>
      <c r="I65" s="27">
        <v>15</v>
      </c>
      <c r="J65" s="27">
        <v>15</v>
      </c>
      <c r="K65" s="27">
        <v>15</v>
      </c>
      <c r="L65" s="27">
        <v>15</v>
      </c>
      <c r="M65" s="27">
        <v>15</v>
      </c>
      <c r="N65" s="27">
        <v>15</v>
      </c>
      <c r="O65" s="7">
        <v>55</v>
      </c>
      <c r="P65" s="4" t="s">
        <v>10</v>
      </c>
      <c r="Q65" s="7" t="str">
        <f t="shared" si="0"/>
        <v>55.</v>
      </c>
    </row>
    <row r="66" spans="1:17" ht="119.25" customHeight="1">
      <c r="A66" s="24" t="s">
        <v>124</v>
      </c>
      <c r="B66" s="28" t="s">
        <v>125</v>
      </c>
      <c r="C66" s="27" t="s">
        <v>13</v>
      </c>
      <c r="D66" s="27">
        <v>75.2</v>
      </c>
      <c r="E66" s="27">
        <v>81.9</v>
      </c>
      <c r="F66" s="27">
        <v>83.5</v>
      </c>
      <c r="G66" s="27">
        <v>85</v>
      </c>
      <c r="H66" s="27">
        <v>85</v>
      </c>
      <c r="I66" s="27">
        <v>85</v>
      </c>
      <c r="J66" s="27">
        <v>90</v>
      </c>
      <c r="K66" s="27">
        <v>95</v>
      </c>
      <c r="L66" s="27">
        <v>100</v>
      </c>
      <c r="M66" s="27">
        <v>100</v>
      </c>
      <c r="N66" s="27">
        <v>100</v>
      </c>
      <c r="O66" s="7">
        <v>56</v>
      </c>
      <c r="P66" s="4" t="s">
        <v>10</v>
      </c>
      <c r="Q66" s="7" t="str">
        <f t="shared" si="0"/>
        <v>56.</v>
      </c>
    </row>
    <row r="67" spans="1:17" ht="117.75" customHeight="1">
      <c r="A67" s="24" t="s">
        <v>126</v>
      </c>
      <c r="B67" s="28" t="s">
        <v>127</v>
      </c>
      <c r="C67" s="27" t="s">
        <v>13</v>
      </c>
      <c r="D67" s="27">
        <v>79.3</v>
      </c>
      <c r="E67" s="27">
        <v>81</v>
      </c>
      <c r="F67" s="27" t="s">
        <v>128</v>
      </c>
      <c r="G67" s="27" t="s">
        <v>129</v>
      </c>
      <c r="H67" s="27">
        <v>142</v>
      </c>
      <c r="I67" s="27">
        <v>145</v>
      </c>
      <c r="J67" s="27">
        <v>150</v>
      </c>
      <c r="K67" s="27">
        <v>175</v>
      </c>
      <c r="L67" s="27">
        <v>200</v>
      </c>
      <c r="M67" s="27">
        <v>200</v>
      </c>
      <c r="N67" s="27">
        <v>200</v>
      </c>
      <c r="O67" s="7">
        <v>57</v>
      </c>
      <c r="P67" s="4" t="s">
        <v>10</v>
      </c>
      <c r="Q67" s="7" t="str">
        <f t="shared" si="0"/>
        <v>57.</v>
      </c>
    </row>
    <row r="68" spans="1:17" ht="18.75" customHeight="1">
      <c r="A68" s="24" t="s">
        <v>130</v>
      </c>
      <c r="B68" s="31" t="s">
        <v>131</v>
      </c>
      <c r="C68" s="31"/>
      <c r="D68" s="31"/>
      <c r="E68" s="31"/>
      <c r="F68" s="31"/>
      <c r="G68" s="31"/>
      <c r="H68" s="31"/>
      <c r="I68" s="31"/>
      <c r="J68" s="31"/>
      <c r="K68" s="31"/>
      <c r="L68" s="31"/>
      <c r="M68" s="31"/>
      <c r="N68" s="31"/>
      <c r="O68" s="7">
        <v>58</v>
      </c>
      <c r="P68" s="4" t="s">
        <v>10</v>
      </c>
      <c r="Q68" s="7" t="str">
        <f t="shared" si="0"/>
        <v>58.</v>
      </c>
    </row>
    <row r="69" spans="1:17" ht="48" customHeight="1">
      <c r="A69" s="24" t="s">
        <v>132</v>
      </c>
      <c r="B69" s="31" t="s">
        <v>133</v>
      </c>
      <c r="C69" s="31"/>
      <c r="D69" s="31"/>
      <c r="E69" s="31"/>
      <c r="F69" s="31"/>
      <c r="G69" s="31"/>
      <c r="H69" s="31"/>
      <c r="I69" s="31"/>
      <c r="J69" s="31"/>
      <c r="K69" s="31"/>
      <c r="L69" s="31"/>
      <c r="M69" s="31"/>
      <c r="N69" s="31"/>
      <c r="O69" s="7">
        <v>59</v>
      </c>
      <c r="P69" s="4" t="s">
        <v>10</v>
      </c>
      <c r="Q69" s="7" t="str">
        <f t="shared" si="0"/>
        <v>59.</v>
      </c>
    </row>
    <row r="70" spans="1:17" ht="187.5">
      <c r="A70" s="24" t="s">
        <v>134</v>
      </c>
      <c r="B70" s="28" t="s">
        <v>135</v>
      </c>
      <c r="C70" s="27" t="s">
        <v>13</v>
      </c>
      <c r="D70" s="23">
        <v>99</v>
      </c>
      <c r="E70" s="23">
        <v>97</v>
      </c>
      <c r="F70" s="23">
        <v>98</v>
      </c>
      <c r="G70" s="23">
        <v>98</v>
      </c>
      <c r="H70" s="23">
        <v>98</v>
      </c>
      <c r="I70" s="23">
        <v>98</v>
      </c>
      <c r="J70" s="23">
        <v>98</v>
      </c>
      <c r="K70" s="23">
        <v>98</v>
      </c>
      <c r="L70" s="23">
        <v>98</v>
      </c>
      <c r="M70" s="23">
        <v>98</v>
      </c>
      <c r="N70" s="23">
        <v>98</v>
      </c>
      <c r="O70" s="7">
        <v>60</v>
      </c>
      <c r="P70" s="4" t="s">
        <v>10</v>
      </c>
      <c r="Q70" s="7" t="str">
        <f t="shared" si="0"/>
        <v>60.</v>
      </c>
    </row>
    <row r="71" spans="1:17" ht="50.25" customHeight="1">
      <c r="A71" s="24" t="s">
        <v>136</v>
      </c>
      <c r="B71" s="28" t="s">
        <v>137</v>
      </c>
      <c r="C71" s="27" t="s">
        <v>13</v>
      </c>
      <c r="D71" s="23">
        <v>63.3</v>
      </c>
      <c r="E71" s="23">
        <v>63.4</v>
      </c>
      <c r="F71" s="32">
        <v>64.5</v>
      </c>
      <c r="G71" s="32">
        <v>65</v>
      </c>
      <c r="H71" s="32">
        <v>66</v>
      </c>
      <c r="I71" s="32">
        <v>67</v>
      </c>
      <c r="J71" s="32">
        <v>68</v>
      </c>
      <c r="K71" s="32">
        <v>68.5</v>
      </c>
      <c r="L71" s="32">
        <v>69</v>
      </c>
      <c r="M71" s="32">
        <v>69.5</v>
      </c>
      <c r="N71" s="30">
        <v>70</v>
      </c>
      <c r="O71" s="7">
        <v>61</v>
      </c>
      <c r="P71" s="4" t="s">
        <v>10</v>
      </c>
      <c r="Q71" s="7" t="str">
        <f t="shared" si="0"/>
        <v>61.</v>
      </c>
    </row>
    <row r="72" spans="1:17" ht="102" customHeight="1">
      <c r="A72" s="24" t="s">
        <v>138</v>
      </c>
      <c r="B72" s="28" t="s">
        <v>139</v>
      </c>
      <c r="C72" s="27" t="s">
        <v>13</v>
      </c>
      <c r="D72" s="43">
        <v>59.1</v>
      </c>
      <c r="E72" s="43">
        <v>60</v>
      </c>
      <c r="F72" s="43">
        <v>61.5</v>
      </c>
      <c r="G72" s="43">
        <v>62</v>
      </c>
      <c r="H72" s="43">
        <v>62.5</v>
      </c>
      <c r="I72" s="43">
        <v>62.6</v>
      </c>
      <c r="J72" s="43">
        <v>62.8</v>
      </c>
      <c r="K72" s="43">
        <v>63</v>
      </c>
      <c r="L72" s="43">
        <v>63.1</v>
      </c>
      <c r="M72" s="43">
        <v>63.3</v>
      </c>
      <c r="N72" s="43">
        <v>63.5</v>
      </c>
      <c r="O72" s="7">
        <v>62</v>
      </c>
      <c r="P72" s="4" t="s">
        <v>10</v>
      </c>
      <c r="Q72" s="7" t="str">
        <f t="shared" si="0"/>
        <v>62.</v>
      </c>
    </row>
    <row r="73" spans="1:17" s="7" customFormat="1" ht="144" customHeight="1">
      <c r="A73" s="24" t="s">
        <v>140</v>
      </c>
      <c r="B73" s="28" t="s">
        <v>141</v>
      </c>
      <c r="C73" s="27" t="s">
        <v>13</v>
      </c>
      <c r="D73" s="23">
        <v>64</v>
      </c>
      <c r="E73" s="23">
        <v>65</v>
      </c>
      <c r="F73" s="23">
        <v>69</v>
      </c>
      <c r="G73" s="23">
        <v>73</v>
      </c>
      <c r="H73" s="23">
        <v>78</v>
      </c>
      <c r="I73" s="23">
        <v>82</v>
      </c>
      <c r="J73" s="23">
        <v>86</v>
      </c>
      <c r="K73" s="23">
        <v>91</v>
      </c>
      <c r="L73" s="23">
        <v>95</v>
      </c>
      <c r="M73" s="23">
        <v>99</v>
      </c>
      <c r="N73" s="23">
        <v>100</v>
      </c>
      <c r="O73" s="7">
        <v>63</v>
      </c>
      <c r="P73" s="4" t="s">
        <v>10</v>
      </c>
      <c r="Q73" s="7" t="str">
        <f t="shared" si="0"/>
        <v>63.</v>
      </c>
    </row>
    <row r="74" spans="1:17" ht="187.5">
      <c r="A74" s="24" t="s">
        <v>142</v>
      </c>
      <c r="B74" s="28" t="s">
        <v>143</v>
      </c>
      <c r="C74" s="27" t="s">
        <v>13</v>
      </c>
      <c r="D74" s="23">
        <v>82</v>
      </c>
      <c r="E74" s="23">
        <v>83</v>
      </c>
      <c r="F74" s="23">
        <v>85</v>
      </c>
      <c r="G74" s="23">
        <v>87</v>
      </c>
      <c r="H74" s="23">
        <v>89</v>
      </c>
      <c r="I74" s="23">
        <v>91</v>
      </c>
      <c r="J74" s="23">
        <v>93</v>
      </c>
      <c r="K74" s="23">
        <v>96</v>
      </c>
      <c r="L74" s="23">
        <v>97</v>
      </c>
      <c r="M74" s="23">
        <v>98</v>
      </c>
      <c r="N74" s="23">
        <v>100</v>
      </c>
      <c r="O74" s="7">
        <v>64</v>
      </c>
      <c r="P74" s="4" t="s">
        <v>10</v>
      </c>
      <c r="Q74" s="7" t="str">
        <f t="shared" si="0"/>
        <v>64.</v>
      </c>
    </row>
    <row r="75" spans="1:17" ht="43.5" customHeight="1">
      <c r="A75" s="24" t="s">
        <v>144</v>
      </c>
      <c r="B75" s="31" t="s">
        <v>145</v>
      </c>
      <c r="C75" s="31"/>
      <c r="D75" s="31"/>
      <c r="E75" s="31"/>
      <c r="F75" s="31"/>
      <c r="G75" s="31"/>
      <c r="H75" s="31"/>
      <c r="I75" s="31"/>
      <c r="J75" s="31"/>
      <c r="K75" s="31"/>
      <c r="L75" s="31"/>
      <c r="M75" s="31"/>
      <c r="N75" s="31"/>
      <c r="O75" s="7">
        <v>65</v>
      </c>
      <c r="P75" s="4" t="s">
        <v>10</v>
      </c>
      <c r="Q75" s="7" t="str">
        <f t="shared" si="0"/>
        <v>65.</v>
      </c>
    </row>
    <row r="76" spans="1:17" ht="112.5">
      <c r="A76" s="24" t="s">
        <v>146</v>
      </c>
      <c r="B76" s="26" t="s">
        <v>147</v>
      </c>
      <c r="C76" s="27" t="s">
        <v>13</v>
      </c>
      <c r="D76" s="32">
        <v>82.6</v>
      </c>
      <c r="E76" s="32">
        <v>81</v>
      </c>
      <c r="F76" s="32">
        <v>81.2</v>
      </c>
      <c r="G76" s="32">
        <v>81.5</v>
      </c>
      <c r="H76" s="32">
        <v>81.7</v>
      </c>
      <c r="I76" s="32">
        <v>81.9</v>
      </c>
      <c r="J76" s="33">
        <v>82</v>
      </c>
      <c r="K76" s="33">
        <v>82.2</v>
      </c>
      <c r="L76" s="33">
        <v>82.5</v>
      </c>
      <c r="M76" s="33">
        <v>82.7</v>
      </c>
      <c r="N76" s="33">
        <v>83</v>
      </c>
      <c r="O76" s="7">
        <v>66</v>
      </c>
      <c r="P76" s="4" t="s">
        <v>10</v>
      </c>
      <c r="Q76" s="7" t="str">
        <f aca="true" t="shared" si="1" ref="Q76:Q107">CONCATENATE(O76,P76)</f>
        <v>66.</v>
      </c>
    </row>
    <row r="77" spans="1:17" ht="156.75" customHeight="1">
      <c r="A77" s="24" t="s">
        <v>148</v>
      </c>
      <c r="B77" s="28" t="s">
        <v>149</v>
      </c>
      <c r="C77" s="27" t="s">
        <v>13</v>
      </c>
      <c r="D77" s="23">
        <v>50</v>
      </c>
      <c r="E77" s="23">
        <v>50</v>
      </c>
      <c r="F77" s="23">
        <v>50</v>
      </c>
      <c r="G77" s="23">
        <v>55</v>
      </c>
      <c r="H77" s="23">
        <v>55</v>
      </c>
      <c r="I77" s="23">
        <v>55</v>
      </c>
      <c r="J77" s="23">
        <v>60</v>
      </c>
      <c r="K77" s="23">
        <v>60</v>
      </c>
      <c r="L77" s="23">
        <v>60</v>
      </c>
      <c r="M77" s="23">
        <v>65</v>
      </c>
      <c r="N77" s="23">
        <v>65</v>
      </c>
      <c r="O77" s="7">
        <v>67</v>
      </c>
      <c r="P77" s="4" t="s">
        <v>10</v>
      </c>
      <c r="Q77" s="7" t="str">
        <f t="shared" si="1"/>
        <v>67.</v>
      </c>
    </row>
    <row r="78" spans="1:17" ht="214.5" customHeight="1">
      <c r="A78" s="24" t="s">
        <v>150</v>
      </c>
      <c r="B78" s="28" t="s">
        <v>151</v>
      </c>
      <c r="C78" s="27" t="s">
        <v>13</v>
      </c>
      <c r="D78" s="23">
        <v>35.7</v>
      </c>
      <c r="E78" s="23">
        <v>42.9</v>
      </c>
      <c r="F78" s="23">
        <v>59.5</v>
      </c>
      <c r="G78" s="23">
        <v>61</v>
      </c>
      <c r="H78" s="23">
        <v>62</v>
      </c>
      <c r="I78" s="23">
        <v>63</v>
      </c>
      <c r="J78" s="23">
        <v>64</v>
      </c>
      <c r="K78" s="23">
        <v>65</v>
      </c>
      <c r="L78" s="23">
        <v>66</v>
      </c>
      <c r="M78" s="23">
        <v>67</v>
      </c>
      <c r="N78" s="23">
        <v>68</v>
      </c>
      <c r="O78" s="7">
        <v>68</v>
      </c>
      <c r="P78" s="4" t="s">
        <v>10</v>
      </c>
      <c r="Q78" s="7" t="str">
        <f t="shared" si="1"/>
        <v>68.</v>
      </c>
    </row>
    <row r="79" spans="1:17" ht="199.5" customHeight="1">
      <c r="A79" s="24" t="s">
        <v>152</v>
      </c>
      <c r="B79" s="28" t="s">
        <v>153</v>
      </c>
      <c r="C79" s="27" t="s">
        <v>13</v>
      </c>
      <c r="D79" s="23">
        <v>60</v>
      </c>
      <c r="E79" s="23">
        <v>65</v>
      </c>
      <c r="F79" s="23">
        <v>65</v>
      </c>
      <c r="G79" s="23">
        <v>70</v>
      </c>
      <c r="H79" s="23">
        <v>70</v>
      </c>
      <c r="I79" s="23">
        <v>70</v>
      </c>
      <c r="J79" s="23">
        <v>75</v>
      </c>
      <c r="K79" s="23">
        <v>75</v>
      </c>
      <c r="L79" s="23">
        <v>80</v>
      </c>
      <c r="M79" s="23">
        <v>80</v>
      </c>
      <c r="N79" s="23">
        <v>80</v>
      </c>
      <c r="O79" s="7">
        <v>69</v>
      </c>
      <c r="P79" s="4" t="s">
        <v>10</v>
      </c>
      <c r="Q79" s="7" t="str">
        <f t="shared" si="1"/>
        <v>69.</v>
      </c>
    </row>
    <row r="80" spans="1:17" ht="56.25">
      <c r="A80" s="24" t="s">
        <v>154</v>
      </c>
      <c r="B80" s="26" t="s">
        <v>155</v>
      </c>
      <c r="C80" s="27" t="s">
        <v>13</v>
      </c>
      <c r="D80" s="43">
        <v>0.11</v>
      </c>
      <c r="E80" s="43">
        <v>0.12</v>
      </c>
      <c r="F80" s="43">
        <v>0.13</v>
      </c>
      <c r="G80" s="43">
        <v>0.12</v>
      </c>
      <c r="H80" s="43">
        <v>0.11</v>
      </c>
      <c r="I80" s="43">
        <v>0.11</v>
      </c>
      <c r="J80" s="43">
        <v>0.1</v>
      </c>
      <c r="K80" s="43">
        <v>0.09</v>
      </c>
      <c r="L80" s="43">
        <v>0.09</v>
      </c>
      <c r="M80" s="43">
        <v>0.08</v>
      </c>
      <c r="N80" s="43">
        <v>0.08</v>
      </c>
      <c r="O80" s="7">
        <v>70</v>
      </c>
      <c r="P80" s="4" t="s">
        <v>10</v>
      </c>
      <c r="Q80" s="7" t="str">
        <f t="shared" si="1"/>
        <v>70.</v>
      </c>
    </row>
    <row r="81" spans="1:17" ht="63.75" customHeight="1">
      <c r="A81" s="24" t="s">
        <v>156</v>
      </c>
      <c r="B81" s="28" t="s">
        <v>157</v>
      </c>
      <c r="C81" s="27" t="s">
        <v>32</v>
      </c>
      <c r="D81" s="44">
        <v>1100</v>
      </c>
      <c r="E81" s="44">
        <v>1070</v>
      </c>
      <c r="F81" s="44">
        <v>1010</v>
      </c>
      <c r="G81" s="44">
        <v>960</v>
      </c>
      <c r="H81" s="44">
        <v>920</v>
      </c>
      <c r="I81" s="44">
        <v>870</v>
      </c>
      <c r="J81" s="44">
        <v>850</v>
      </c>
      <c r="K81" s="44">
        <v>830</v>
      </c>
      <c r="L81" s="44">
        <v>800</v>
      </c>
      <c r="M81" s="44">
        <v>790</v>
      </c>
      <c r="N81" s="44">
        <v>780</v>
      </c>
      <c r="O81" s="7">
        <v>71</v>
      </c>
      <c r="P81" s="4" t="s">
        <v>10</v>
      </c>
      <c r="Q81" s="7" t="str">
        <f t="shared" si="1"/>
        <v>71.</v>
      </c>
    </row>
    <row r="82" spans="1:17" ht="100.5" customHeight="1">
      <c r="A82" s="24" t="s">
        <v>158</v>
      </c>
      <c r="B82" s="28" t="s">
        <v>159</v>
      </c>
      <c r="C82" s="27" t="s">
        <v>13</v>
      </c>
      <c r="D82" s="43">
        <v>15</v>
      </c>
      <c r="E82" s="43">
        <v>20</v>
      </c>
      <c r="F82" s="43">
        <v>40</v>
      </c>
      <c r="G82" s="43">
        <v>40</v>
      </c>
      <c r="H82" s="43">
        <v>45</v>
      </c>
      <c r="I82" s="43">
        <v>50</v>
      </c>
      <c r="J82" s="43">
        <v>50</v>
      </c>
      <c r="K82" s="43">
        <v>50</v>
      </c>
      <c r="L82" s="43">
        <v>50</v>
      </c>
      <c r="M82" s="43">
        <v>50</v>
      </c>
      <c r="N82" s="43">
        <v>50</v>
      </c>
      <c r="O82" s="7">
        <v>72</v>
      </c>
      <c r="P82" s="4" t="s">
        <v>10</v>
      </c>
      <c r="Q82" s="7" t="str">
        <f t="shared" si="1"/>
        <v>72.</v>
      </c>
    </row>
    <row r="83" spans="1:17" ht="101.25" customHeight="1">
      <c r="A83" s="24" t="s">
        <v>160</v>
      </c>
      <c r="B83" s="28" t="s">
        <v>161</v>
      </c>
      <c r="C83" s="27" t="s">
        <v>13</v>
      </c>
      <c r="D83" s="43">
        <v>0.2</v>
      </c>
      <c r="E83" s="43">
        <v>1.3</v>
      </c>
      <c r="F83" s="43">
        <v>4</v>
      </c>
      <c r="G83" s="43">
        <v>1.5</v>
      </c>
      <c r="H83" s="43">
        <v>1.5</v>
      </c>
      <c r="I83" s="43">
        <v>2</v>
      </c>
      <c r="J83" s="43">
        <v>2</v>
      </c>
      <c r="K83" s="43">
        <v>2</v>
      </c>
      <c r="L83" s="43">
        <v>2</v>
      </c>
      <c r="M83" s="43">
        <v>2</v>
      </c>
      <c r="N83" s="43">
        <v>2</v>
      </c>
      <c r="O83" s="7">
        <v>73</v>
      </c>
      <c r="P83" s="4" t="s">
        <v>10</v>
      </c>
      <c r="Q83" s="7" t="str">
        <f t="shared" si="1"/>
        <v>73.</v>
      </c>
    </row>
    <row r="84" spans="1:17" ht="63" customHeight="1">
      <c r="A84" s="24" t="s">
        <v>162</v>
      </c>
      <c r="B84" s="28" t="s">
        <v>163</v>
      </c>
      <c r="C84" s="27" t="s">
        <v>164</v>
      </c>
      <c r="D84" s="43">
        <v>3.9</v>
      </c>
      <c r="E84" s="43">
        <v>4</v>
      </c>
      <c r="F84" s="43">
        <v>5</v>
      </c>
      <c r="G84" s="43">
        <v>5</v>
      </c>
      <c r="H84" s="43">
        <v>5</v>
      </c>
      <c r="I84" s="43">
        <v>6</v>
      </c>
      <c r="J84" s="43">
        <v>6</v>
      </c>
      <c r="K84" s="43">
        <v>8</v>
      </c>
      <c r="L84" s="43">
        <v>8</v>
      </c>
      <c r="M84" s="43">
        <v>10</v>
      </c>
      <c r="N84" s="43">
        <v>10</v>
      </c>
      <c r="O84" s="7">
        <v>74</v>
      </c>
      <c r="P84" s="4" t="s">
        <v>10</v>
      </c>
      <c r="Q84" s="7" t="str">
        <f t="shared" si="1"/>
        <v>74.</v>
      </c>
    </row>
    <row r="85" spans="1:17" ht="82.5" customHeight="1">
      <c r="A85" s="24" t="s">
        <v>165</v>
      </c>
      <c r="B85" s="28" t="s">
        <v>166</v>
      </c>
      <c r="C85" s="27" t="s">
        <v>13</v>
      </c>
      <c r="D85" s="23">
        <v>12</v>
      </c>
      <c r="E85" s="23">
        <v>12</v>
      </c>
      <c r="F85" s="23">
        <v>20</v>
      </c>
      <c r="G85" s="23">
        <v>16</v>
      </c>
      <c r="H85" s="23">
        <v>18</v>
      </c>
      <c r="I85" s="23">
        <v>20</v>
      </c>
      <c r="J85" s="23">
        <v>20</v>
      </c>
      <c r="K85" s="23">
        <v>20</v>
      </c>
      <c r="L85" s="23">
        <v>20</v>
      </c>
      <c r="M85" s="23">
        <v>20</v>
      </c>
      <c r="N85" s="23">
        <v>20</v>
      </c>
      <c r="O85" s="7">
        <v>75</v>
      </c>
      <c r="P85" s="4" t="s">
        <v>10</v>
      </c>
      <c r="Q85" s="7" t="str">
        <f t="shared" si="1"/>
        <v>75.</v>
      </c>
    </row>
    <row r="86" spans="1:17" ht="36" customHeight="1">
      <c r="A86" s="24" t="s">
        <v>167</v>
      </c>
      <c r="B86" s="31" t="s">
        <v>168</v>
      </c>
      <c r="C86" s="31"/>
      <c r="D86" s="31"/>
      <c r="E86" s="31"/>
      <c r="F86" s="31"/>
      <c r="G86" s="31"/>
      <c r="H86" s="31"/>
      <c r="I86" s="31"/>
      <c r="J86" s="31"/>
      <c r="K86" s="31"/>
      <c r="L86" s="31"/>
      <c r="M86" s="31"/>
      <c r="N86" s="31"/>
      <c r="O86" s="7">
        <v>76</v>
      </c>
      <c r="P86" s="4" t="s">
        <v>10</v>
      </c>
      <c r="Q86" s="7" t="str">
        <f t="shared" si="1"/>
        <v>76.</v>
      </c>
    </row>
    <row r="87" spans="1:17" ht="187.5">
      <c r="A87" s="24" t="s">
        <v>169</v>
      </c>
      <c r="B87" s="45" t="s">
        <v>170</v>
      </c>
      <c r="C87" s="27" t="s">
        <v>13</v>
      </c>
      <c r="D87" s="23">
        <v>20</v>
      </c>
      <c r="E87" s="23">
        <v>20</v>
      </c>
      <c r="F87" s="23">
        <v>25</v>
      </c>
      <c r="G87" s="23">
        <v>30</v>
      </c>
      <c r="H87" s="23">
        <v>30</v>
      </c>
      <c r="I87" s="23">
        <v>30</v>
      </c>
      <c r="J87" s="23">
        <v>30</v>
      </c>
      <c r="K87" s="23">
        <v>30</v>
      </c>
      <c r="L87" s="23">
        <v>30</v>
      </c>
      <c r="M87" s="23">
        <v>30</v>
      </c>
      <c r="N87" s="23">
        <v>30</v>
      </c>
      <c r="O87" s="7">
        <v>77</v>
      </c>
      <c r="P87" s="4" t="s">
        <v>10</v>
      </c>
      <c r="Q87" s="7" t="str">
        <f t="shared" si="1"/>
        <v>77.</v>
      </c>
    </row>
    <row r="88" spans="1:17" ht="131.25">
      <c r="A88" s="24" t="s">
        <v>171</v>
      </c>
      <c r="B88" s="26" t="s">
        <v>172</v>
      </c>
      <c r="C88" s="27" t="s">
        <v>13</v>
      </c>
      <c r="D88" s="23">
        <v>5</v>
      </c>
      <c r="E88" s="23">
        <v>5</v>
      </c>
      <c r="F88" s="23">
        <v>5</v>
      </c>
      <c r="G88" s="23">
        <v>7</v>
      </c>
      <c r="H88" s="23">
        <v>7</v>
      </c>
      <c r="I88" s="23">
        <v>8</v>
      </c>
      <c r="J88" s="23">
        <v>8</v>
      </c>
      <c r="K88" s="23">
        <v>9</v>
      </c>
      <c r="L88" s="44">
        <v>9</v>
      </c>
      <c r="M88" s="44">
        <v>10</v>
      </c>
      <c r="N88" s="44">
        <v>10</v>
      </c>
      <c r="O88" s="7">
        <v>78</v>
      </c>
      <c r="P88" s="4" t="s">
        <v>10</v>
      </c>
      <c r="Q88" s="7" t="str">
        <f t="shared" si="1"/>
        <v>78.</v>
      </c>
    </row>
    <row r="89" spans="1:17" ht="125.25" customHeight="1">
      <c r="A89" s="24" t="s">
        <v>173</v>
      </c>
      <c r="B89" s="26" t="s">
        <v>174</v>
      </c>
      <c r="C89" s="27" t="s">
        <v>13</v>
      </c>
      <c r="D89" s="23" t="s">
        <v>33</v>
      </c>
      <c r="E89" s="23">
        <v>75.2</v>
      </c>
      <c r="F89" s="23">
        <v>77.4</v>
      </c>
      <c r="G89" s="23">
        <v>78</v>
      </c>
      <c r="H89" s="23">
        <v>80</v>
      </c>
      <c r="I89" s="23">
        <v>85</v>
      </c>
      <c r="J89" s="23">
        <v>90</v>
      </c>
      <c r="K89" s="23">
        <v>95</v>
      </c>
      <c r="L89" s="44">
        <v>100</v>
      </c>
      <c r="M89" s="44">
        <v>100</v>
      </c>
      <c r="N89" s="44">
        <v>100</v>
      </c>
      <c r="O89" s="7">
        <v>79</v>
      </c>
      <c r="P89" s="4" t="s">
        <v>10</v>
      </c>
      <c r="Q89" s="7" t="str">
        <f t="shared" si="1"/>
        <v>79.</v>
      </c>
    </row>
    <row r="90" spans="1:17" ht="18.75" customHeight="1">
      <c r="A90" s="24" t="s">
        <v>175</v>
      </c>
      <c r="B90" s="31" t="s">
        <v>176</v>
      </c>
      <c r="C90" s="31"/>
      <c r="D90" s="31"/>
      <c r="E90" s="31"/>
      <c r="F90" s="31"/>
      <c r="G90" s="31"/>
      <c r="H90" s="31"/>
      <c r="I90" s="31"/>
      <c r="J90" s="31"/>
      <c r="K90" s="31"/>
      <c r="L90" s="31"/>
      <c r="M90" s="31"/>
      <c r="N90" s="31"/>
      <c r="O90" s="7">
        <v>80</v>
      </c>
      <c r="P90" s="4" t="s">
        <v>10</v>
      </c>
      <c r="Q90" s="7" t="str">
        <f t="shared" si="1"/>
        <v>80.</v>
      </c>
    </row>
    <row r="91" spans="1:17" ht="18.75" customHeight="1">
      <c r="A91" s="24" t="s">
        <v>177</v>
      </c>
      <c r="B91" s="31" t="s">
        <v>178</v>
      </c>
      <c r="C91" s="31"/>
      <c r="D91" s="31"/>
      <c r="E91" s="31"/>
      <c r="F91" s="31"/>
      <c r="G91" s="31"/>
      <c r="H91" s="31"/>
      <c r="I91" s="31"/>
      <c r="J91" s="31"/>
      <c r="K91" s="31"/>
      <c r="L91" s="31"/>
      <c r="M91" s="31"/>
      <c r="N91" s="31"/>
      <c r="O91" s="7">
        <v>81</v>
      </c>
      <c r="P91" s="4" t="s">
        <v>10</v>
      </c>
      <c r="Q91" s="7" t="str">
        <f t="shared" si="1"/>
        <v>81.</v>
      </c>
    </row>
    <row r="92" spans="1:17" ht="66" customHeight="1">
      <c r="A92" s="24" t="s">
        <v>179</v>
      </c>
      <c r="B92" s="28" t="s">
        <v>180</v>
      </c>
      <c r="C92" s="27" t="s">
        <v>13</v>
      </c>
      <c r="D92" s="27">
        <v>82.1</v>
      </c>
      <c r="E92" s="27">
        <v>83.4</v>
      </c>
      <c r="F92" s="27">
        <v>82</v>
      </c>
      <c r="G92" s="27">
        <v>82</v>
      </c>
      <c r="H92" s="27">
        <v>82</v>
      </c>
      <c r="I92" s="27">
        <v>83</v>
      </c>
      <c r="J92" s="27">
        <v>83</v>
      </c>
      <c r="K92" s="27">
        <v>83</v>
      </c>
      <c r="L92" s="27">
        <v>84</v>
      </c>
      <c r="M92" s="27">
        <v>84</v>
      </c>
      <c r="N92" s="27">
        <v>84</v>
      </c>
      <c r="O92" s="7">
        <v>82</v>
      </c>
      <c r="P92" s="4" t="s">
        <v>10</v>
      </c>
      <c r="Q92" s="7" t="str">
        <f t="shared" si="1"/>
        <v>82.</v>
      </c>
    </row>
    <row r="93" spans="1:17" ht="103.5" customHeight="1">
      <c r="A93" s="24" t="s">
        <v>181</v>
      </c>
      <c r="B93" s="28" t="s">
        <v>182</v>
      </c>
      <c r="C93" s="27" t="s">
        <v>13</v>
      </c>
      <c r="D93" s="27">
        <v>55</v>
      </c>
      <c r="E93" s="27">
        <v>52.8</v>
      </c>
      <c r="F93" s="27">
        <v>53</v>
      </c>
      <c r="G93" s="27">
        <v>53</v>
      </c>
      <c r="H93" s="27">
        <v>53</v>
      </c>
      <c r="I93" s="27">
        <v>54</v>
      </c>
      <c r="J93" s="27">
        <v>54</v>
      </c>
      <c r="K93" s="27">
        <v>54</v>
      </c>
      <c r="L93" s="27">
        <v>55</v>
      </c>
      <c r="M93" s="27">
        <v>55</v>
      </c>
      <c r="N93" s="27">
        <v>55</v>
      </c>
      <c r="O93" s="7">
        <v>83</v>
      </c>
      <c r="P93" s="4" t="s">
        <v>10</v>
      </c>
      <c r="Q93" s="7" t="str">
        <f t="shared" si="1"/>
        <v>83.</v>
      </c>
    </row>
    <row r="94" spans="1:17" ht="150">
      <c r="A94" s="24" t="s">
        <v>183</v>
      </c>
      <c r="B94" s="28" t="s">
        <v>184</v>
      </c>
      <c r="C94" s="27" t="s">
        <v>13</v>
      </c>
      <c r="D94" s="27">
        <v>75</v>
      </c>
      <c r="E94" s="27">
        <v>75</v>
      </c>
      <c r="F94" s="27">
        <v>76</v>
      </c>
      <c r="G94" s="27">
        <v>77</v>
      </c>
      <c r="H94" s="27">
        <v>78</v>
      </c>
      <c r="I94" s="27">
        <v>79</v>
      </c>
      <c r="J94" s="27">
        <v>79</v>
      </c>
      <c r="K94" s="27">
        <v>79.2</v>
      </c>
      <c r="L94" s="27">
        <v>79.4</v>
      </c>
      <c r="M94" s="27">
        <v>79.6</v>
      </c>
      <c r="N94" s="27">
        <v>79.8</v>
      </c>
      <c r="O94" s="7">
        <v>84</v>
      </c>
      <c r="P94" s="4" t="s">
        <v>10</v>
      </c>
      <c r="Q94" s="7" t="str">
        <f t="shared" si="1"/>
        <v>84.</v>
      </c>
    </row>
    <row r="95" spans="1:17" ht="206.25">
      <c r="A95" s="24" t="s">
        <v>185</v>
      </c>
      <c r="B95" s="46" t="s">
        <v>186</v>
      </c>
      <c r="C95" s="27" t="s">
        <v>13</v>
      </c>
      <c r="D95" s="27">
        <v>100</v>
      </c>
      <c r="E95" s="27">
        <v>100</v>
      </c>
      <c r="F95" s="27">
        <v>100</v>
      </c>
      <c r="G95" s="27">
        <v>100</v>
      </c>
      <c r="H95" s="27" t="s">
        <v>33</v>
      </c>
      <c r="I95" s="27" t="s">
        <v>33</v>
      </c>
      <c r="J95" s="27" t="s">
        <v>33</v>
      </c>
      <c r="K95" s="27" t="s">
        <v>33</v>
      </c>
      <c r="L95" s="27" t="s">
        <v>33</v>
      </c>
      <c r="M95" s="27" t="s">
        <v>33</v>
      </c>
      <c r="N95" s="27" t="s">
        <v>33</v>
      </c>
      <c r="O95" s="7">
        <v>85</v>
      </c>
      <c r="P95" s="4" t="s">
        <v>10</v>
      </c>
      <c r="Q95" s="7" t="str">
        <f t="shared" si="1"/>
        <v>85.</v>
      </c>
    </row>
    <row r="96" spans="1:17" ht="206.25">
      <c r="A96" s="24" t="s">
        <v>187</v>
      </c>
      <c r="B96" s="46" t="s">
        <v>188</v>
      </c>
      <c r="C96" s="27" t="s">
        <v>13</v>
      </c>
      <c r="D96" s="27">
        <v>100</v>
      </c>
      <c r="E96" s="27">
        <v>100</v>
      </c>
      <c r="F96" s="27">
        <v>100</v>
      </c>
      <c r="G96" s="27">
        <v>100</v>
      </c>
      <c r="H96" s="27" t="s">
        <v>33</v>
      </c>
      <c r="I96" s="27" t="s">
        <v>33</v>
      </c>
      <c r="J96" s="27" t="s">
        <v>33</v>
      </c>
      <c r="K96" s="27" t="s">
        <v>33</v>
      </c>
      <c r="L96" s="27" t="s">
        <v>33</v>
      </c>
      <c r="M96" s="27" t="s">
        <v>33</v>
      </c>
      <c r="N96" s="27" t="s">
        <v>33</v>
      </c>
      <c r="O96" s="7">
        <v>86</v>
      </c>
      <c r="P96" s="4" t="s">
        <v>10</v>
      </c>
      <c r="Q96" s="7" t="str">
        <f t="shared" si="1"/>
        <v>86.</v>
      </c>
    </row>
    <row r="97" spans="1:17" ht="143.25" customHeight="1">
      <c r="A97" s="24" t="s">
        <v>189</v>
      </c>
      <c r="B97" s="28" t="s">
        <v>190</v>
      </c>
      <c r="C97" s="27" t="s">
        <v>13</v>
      </c>
      <c r="D97" s="27">
        <v>22</v>
      </c>
      <c r="E97" s="27">
        <v>22</v>
      </c>
      <c r="F97" s="27">
        <v>22</v>
      </c>
      <c r="G97" s="27">
        <v>22</v>
      </c>
      <c r="H97" s="27">
        <v>22</v>
      </c>
      <c r="I97" s="27">
        <v>22</v>
      </c>
      <c r="J97" s="27">
        <v>22</v>
      </c>
      <c r="K97" s="27">
        <v>22</v>
      </c>
      <c r="L97" s="27">
        <v>22</v>
      </c>
      <c r="M97" s="27">
        <v>22</v>
      </c>
      <c r="N97" s="27">
        <v>22</v>
      </c>
      <c r="O97" s="7">
        <v>87</v>
      </c>
      <c r="P97" s="4" t="s">
        <v>10</v>
      </c>
      <c r="Q97" s="7" t="str">
        <f t="shared" si="1"/>
        <v>87.</v>
      </c>
    </row>
    <row r="98" spans="1:17" ht="18.75" customHeight="1">
      <c r="A98" s="24" t="s">
        <v>191</v>
      </c>
      <c r="B98" s="31" t="s">
        <v>192</v>
      </c>
      <c r="C98" s="31"/>
      <c r="D98" s="31"/>
      <c r="E98" s="31"/>
      <c r="F98" s="31"/>
      <c r="G98" s="31"/>
      <c r="H98" s="31"/>
      <c r="I98" s="31"/>
      <c r="J98" s="31"/>
      <c r="K98" s="31"/>
      <c r="L98" s="31"/>
      <c r="M98" s="31"/>
      <c r="N98" s="31"/>
      <c r="O98" s="7">
        <v>88</v>
      </c>
      <c r="P98" s="4" t="s">
        <v>10</v>
      </c>
      <c r="Q98" s="7" t="str">
        <f t="shared" si="1"/>
        <v>88.</v>
      </c>
    </row>
    <row r="99" spans="1:17" ht="56.25">
      <c r="A99" s="24" t="s">
        <v>193</v>
      </c>
      <c r="B99" s="28" t="s">
        <v>194</v>
      </c>
      <c r="C99" s="27" t="s">
        <v>32</v>
      </c>
      <c r="D99" s="27">
        <v>11</v>
      </c>
      <c r="E99" s="27">
        <v>11</v>
      </c>
      <c r="F99" s="27">
        <v>11</v>
      </c>
      <c r="G99" s="27">
        <v>11</v>
      </c>
      <c r="H99" s="27">
        <v>11</v>
      </c>
      <c r="I99" s="27">
        <v>11</v>
      </c>
      <c r="J99" s="27">
        <v>11</v>
      </c>
      <c r="K99" s="27">
        <v>11</v>
      </c>
      <c r="L99" s="27">
        <v>11</v>
      </c>
      <c r="M99" s="27">
        <v>11</v>
      </c>
      <c r="N99" s="27">
        <v>11</v>
      </c>
      <c r="O99" s="7">
        <v>89</v>
      </c>
      <c r="P99" s="4" t="s">
        <v>10</v>
      </c>
      <c r="Q99" s="7" t="str">
        <f t="shared" si="1"/>
        <v>89.</v>
      </c>
    </row>
    <row r="100" spans="1:17" ht="18.75" customHeight="1">
      <c r="A100" s="24" t="s">
        <v>195</v>
      </c>
      <c r="B100" s="31" t="s">
        <v>196</v>
      </c>
      <c r="C100" s="31"/>
      <c r="D100" s="31"/>
      <c r="E100" s="31"/>
      <c r="F100" s="31"/>
      <c r="G100" s="31"/>
      <c r="H100" s="31"/>
      <c r="I100" s="31"/>
      <c r="J100" s="31"/>
      <c r="K100" s="31"/>
      <c r="L100" s="31"/>
      <c r="M100" s="31"/>
      <c r="N100" s="31"/>
      <c r="O100" s="7">
        <v>90</v>
      </c>
      <c r="P100" s="4" t="s">
        <v>10</v>
      </c>
      <c r="Q100" s="7" t="str">
        <f t="shared" si="1"/>
        <v>90.</v>
      </c>
    </row>
    <row r="101" spans="1:17" ht="18.75" customHeight="1">
      <c r="A101" s="24" t="s">
        <v>197</v>
      </c>
      <c r="B101" s="31" t="s">
        <v>198</v>
      </c>
      <c r="C101" s="31"/>
      <c r="D101" s="31"/>
      <c r="E101" s="31"/>
      <c r="F101" s="31"/>
      <c r="G101" s="31"/>
      <c r="H101" s="31"/>
      <c r="I101" s="31"/>
      <c r="J101" s="31"/>
      <c r="K101" s="31"/>
      <c r="L101" s="31"/>
      <c r="M101" s="31"/>
      <c r="N101" s="31"/>
      <c r="O101" s="7">
        <v>91</v>
      </c>
      <c r="P101" s="4" t="s">
        <v>10</v>
      </c>
      <c r="Q101" s="7" t="str">
        <f t="shared" si="1"/>
        <v>91.</v>
      </c>
    </row>
    <row r="102" spans="1:17" ht="75">
      <c r="A102" s="24" t="s">
        <v>199</v>
      </c>
      <c r="B102" s="28" t="s">
        <v>200</v>
      </c>
      <c r="C102" s="27" t="s">
        <v>32</v>
      </c>
      <c r="D102" s="27">
        <v>109</v>
      </c>
      <c r="E102" s="27">
        <v>109</v>
      </c>
      <c r="F102" s="27">
        <v>119</v>
      </c>
      <c r="G102" s="27">
        <v>119</v>
      </c>
      <c r="H102" s="27">
        <v>125</v>
      </c>
      <c r="I102" s="27">
        <v>130</v>
      </c>
      <c r="J102" s="27">
        <v>130</v>
      </c>
      <c r="K102" s="27">
        <v>130</v>
      </c>
      <c r="L102" s="27">
        <v>130</v>
      </c>
      <c r="M102" s="27">
        <v>130</v>
      </c>
      <c r="N102" s="27">
        <v>130</v>
      </c>
      <c r="O102" s="7">
        <v>92</v>
      </c>
      <c r="P102" s="4" t="s">
        <v>10</v>
      </c>
      <c r="Q102" s="7" t="str">
        <f t="shared" si="1"/>
        <v>92.</v>
      </c>
    </row>
    <row r="103" spans="1:17" ht="39" customHeight="1">
      <c r="A103" s="24" t="s">
        <v>201</v>
      </c>
      <c r="B103" s="31" t="s">
        <v>202</v>
      </c>
      <c r="C103" s="31"/>
      <c r="D103" s="31"/>
      <c r="E103" s="31"/>
      <c r="F103" s="31"/>
      <c r="G103" s="31"/>
      <c r="H103" s="31"/>
      <c r="I103" s="31"/>
      <c r="J103" s="31"/>
      <c r="K103" s="31"/>
      <c r="L103" s="31"/>
      <c r="M103" s="31"/>
      <c r="N103" s="31"/>
      <c r="O103" s="7">
        <v>93</v>
      </c>
      <c r="P103" s="4" t="s">
        <v>10</v>
      </c>
      <c r="Q103" s="7" t="str">
        <f t="shared" si="1"/>
        <v>93.</v>
      </c>
    </row>
    <row r="104" spans="1:17" ht="146.25" customHeight="1">
      <c r="A104" s="24" t="s">
        <v>203</v>
      </c>
      <c r="B104" s="28" t="s">
        <v>204</v>
      </c>
      <c r="C104" s="27" t="s">
        <v>205</v>
      </c>
      <c r="D104" s="27">
        <v>1884</v>
      </c>
      <c r="E104" s="27">
        <v>1850</v>
      </c>
      <c r="F104" s="27">
        <v>1950</v>
      </c>
      <c r="G104" s="27">
        <v>2000</v>
      </c>
      <c r="H104" s="27">
        <v>2000</v>
      </c>
      <c r="I104" s="27">
        <v>2000</v>
      </c>
      <c r="J104" s="27">
        <v>2000</v>
      </c>
      <c r="K104" s="27">
        <v>2000</v>
      </c>
      <c r="L104" s="27">
        <v>2000</v>
      </c>
      <c r="M104" s="27">
        <v>2000</v>
      </c>
      <c r="N104" s="27">
        <v>2000</v>
      </c>
      <c r="O104" s="7">
        <v>94</v>
      </c>
      <c r="P104" s="4" t="s">
        <v>10</v>
      </c>
      <c r="Q104" s="7" t="str">
        <f t="shared" si="1"/>
        <v>94.</v>
      </c>
    </row>
    <row r="105" spans="1:17" ht="40.5" customHeight="1">
      <c r="A105" s="24" t="s">
        <v>206</v>
      </c>
      <c r="B105" s="31" t="s">
        <v>207</v>
      </c>
      <c r="C105" s="31"/>
      <c r="D105" s="31"/>
      <c r="E105" s="31"/>
      <c r="F105" s="31"/>
      <c r="G105" s="31"/>
      <c r="H105" s="31"/>
      <c r="I105" s="31"/>
      <c r="J105" s="31"/>
      <c r="K105" s="31"/>
      <c r="L105" s="31"/>
      <c r="M105" s="31"/>
      <c r="N105" s="31"/>
      <c r="O105" s="7">
        <v>95</v>
      </c>
      <c r="P105" s="4" t="s">
        <v>10</v>
      </c>
      <c r="Q105" s="7" t="str">
        <f t="shared" si="1"/>
        <v>95.</v>
      </c>
    </row>
    <row r="106" spans="1:17" ht="101.25" customHeight="1">
      <c r="A106" s="24" t="s">
        <v>208</v>
      </c>
      <c r="B106" s="28" t="s">
        <v>209</v>
      </c>
      <c r="C106" s="27" t="s">
        <v>13</v>
      </c>
      <c r="D106" s="27">
        <v>74</v>
      </c>
      <c r="E106" s="27">
        <v>69.6</v>
      </c>
      <c r="F106" s="27">
        <v>69.5</v>
      </c>
      <c r="G106" s="27">
        <v>69.5</v>
      </c>
      <c r="H106" s="27">
        <v>69.6</v>
      </c>
      <c r="I106" s="27">
        <v>69.7</v>
      </c>
      <c r="J106" s="27">
        <v>69.8</v>
      </c>
      <c r="K106" s="27">
        <v>69.8</v>
      </c>
      <c r="L106" s="27">
        <v>69.9</v>
      </c>
      <c r="M106" s="27">
        <v>69.9</v>
      </c>
      <c r="N106" s="27">
        <v>69.9</v>
      </c>
      <c r="O106" s="7">
        <v>96</v>
      </c>
      <c r="P106" s="4" t="s">
        <v>10</v>
      </c>
      <c r="Q106" s="7" t="str">
        <f t="shared" si="1"/>
        <v>96.</v>
      </c>
    </row>
    <row r="107" spans="1:17" ht="75">
      <c r="A107" s="24" t="s">
        <v>210</v>
      </c>
      <c r="B107" s="28" t="s">
        <v>211</v>
      </c>
      <c r="C107" s="27" t="s">
        <v>164</v>
      </c>
      <c r="D107" s="27">
        <v>9</v>
      </c>
      <c r="E107" s="27">
        <v>10</v>
      </c>
      <c r="F107" s="27">
        <v>11</v>
      </c>
      <c r="G107" s="27">
        <v>12</v>
      </c>
      <c r="H107" s="27">
        <v>12</v>
      </c>
      <c r="I107" s="27">
        <v>12</v>
      </c>
      <c r="J107" s="27">
        <v>12</v>
      </c>
      <c r="K107" s="27">
        <v>12</v>
      </c>
      <c r="L107" s="27">
        <v>12</v>
      </c>
      <c r="M107" s="27">
        <v>12</v>
      </c>
      <c r="N107" s="27">
        <v>12</v>
      </c>
      <c r="O107" s="7">
        <v>97</v>
      </c>
      <c r="P107" s="4" t="s">
        <v>10</v>
      </c>
      <c r="Q107" s="7" t="str">
        <f t="shared" si="1"/>
        <v>97.</v>
      </c>
    </row>
    <row r="108" spans="1:17" ht="18.75" customHeight="1">
      <c r="A108" s="24" t="s">
        <v>212</v>
      </c>
      <c r="B108" s="31" t="s">
        <v>213</v>
      </c>
      <c r="C108" s="31"/>
      <c r="D108" s="31"/>
      <c r="E108" s="31"/>
      <c r="F108" s="31"/>
      <c r="G108" s="31"/>
      <c r="H108" s="31"/>
      <c r="I108" s="31"/>
      <c r="J108" s="31"/>
      <c r="K108" s="31"/>
      <c r="L108" s="31"/>
      <c r="M108" s="31"/>
      <c r="N108" s="31"/>
      <c r="O108" s="7">
        <v>98</v>
      </c>
      <c r="P108" s="4" t="s">
        <v>10</v>
      </c>
      <c r="Q108" s="7" t="str">
        <f>CONCATENATE(O108,P108)</f>
        <v>98.</v>
      </c>
    </row>
    <row r="109" spans="1:17" ht="18.75" customHeight="1">
      <c r="A109" s="24" t="s">
        <v>214</v>
      </c>
      <c r="B109" s="31" t="s">
        <v>215</v>
      </c>
      <c r="C109" s="31"/>
      <c r="D109" s="31"/>
      <c r="E109" s="31"/>
      <c r="F109" s="31"/>
      <c r="G109" s="31"/>
      <c r="H109" s="31"/>
      <c r="I109" s="31"/>
      <c r="J109" s="31"/>
      <c r="K109" s="31"/>
      <c r="L109" s="31"/>
      <c r="M109" s="31"/>
      <c r="N109" s="31"/>
      <c r="O109" s="7">
        <v>99</v>
      </c>
      <c r="P109" s="4" t="s">
        <v>10</v>
      </c>
      <c r="Q109" s="7" t="str">
        <f>CONCATENATE(O109,P109)</f>
        <v>99.</v>
      </c>
    </row>
    <row r="110" spans="1:14" ht="56.25">
      <c r="A110" s="47" t="s">
        <v>216</v>
      </c>
      <c r="B110" s="28" t="s">
        <v>217</v>
      </c>
      <c r="C110" s="27" t="s">
        <v>13</v>
      </c>
      <c r="D110" s="27" t="s">
        <v>218</v>
      </c>
      <c r="E110" s="27" t="s">
        <v>218</v>
      </c>
      <c r="F110" s="27" t="s">
        <v>33</v>
      </c>
      <c r="G110" s="27">
        <v>100</v>
      </c>
      <c r="H110" s="27">
        <v>100</v>
      </c>
      <c r="I110" s="27">
        <v>100</v>
      </c>
      <c r="J110" s="27">
        <v>100</v>
      </c>
      <c r="K110" s="27">
        <v>100</v>
      </c>
      <c r="L110" s="27">
        <v>100</v>
      </c>
      <c r="M110" s="27">
        <v>100</v>
      </c>
      <c r="N110" s="27">
        <v>100</v>
      </c>
    </row>
    <row r="111" spans="2:14" ht="18.75">
      <c r="B111" s="48"/>
      <c r="C111" s="49"/>
      <c r="D111" s="50"/>
      <c r="E111" s="50"/>
      <c r="F111" s="50"/>
      <c r="G111" s="50"/>
      <c r="H111" s="50"/>
      <c r="I111" s="50"/>
      <c r="J111" s="50"/>
      <c r="K111" s="50"/>
      <c r="L111" s="50"/>
      <c r="M111" s="50"/>
      <c r="N111" s="51" t="s">
        <v>219</v>
      </c>
    </row>
  </sheetData>
  <sheetProtection selectLockedCells="1" selectUnlockedCells="1"/>
  <autoFilter ref="A10:N111"/>
  <mergeCells count="34">
    <mergeCell ref="J1:N1"/>
    <mergeCell ref="J4:N4"/>
    <mergeCell ref="A6:N6"/>
    <mergeCell ref="A8:A9"/>
    <mergeCell ref="B8:B9"/>
    <mergeCell ref="C8:C9"/>
    <mergeCell ref="D8:N8"/>
    <mergeCell ref="B11:N11"/>
    <mergeCell ref="B17:N17"/>
    <mergeCell ref="B18:N18"/>
    <mergeCell ref="B24:N24"/>
    <mergeCell ref="B28:N28"/>
    <mergeCell ref="B33:N33"/>
    <mergeCell ref="B34:N34"/>
    <mergeCell ref="B38:N38"/>
    <mergeCell ref="B44:N44"/>
    <mergeCell ref="B48:N48"/>
    <mergeCell ref="B52:N52"/>
    <mergeCell ref="B53:N53"/>
    <mergeCell ref="B57:N57"/>
    <mergeCell ref="B61:N61"/>
    <mergeCell ref="B68:N68"/>
    <mergeCell ref="B69:N69"/>
    <mergeCell ref="B75:N75"/>
    <mergeCell ref="B86:N86"/>
    <mergeCell ref="B90:N90"/>
    <mergeCell ref="B91:N91"/>
    <mergeCell ref="B98:N98"/>
    <mergeCell ref="B100:N100"/>
    <mergeCell ref="B101:N101"/>
    <mergeCell ref="B103:N103"/>
    <mergeCell ref="B105:N105"/>
    <mergeCell ref="B108:N108"/>
    <mergeCell ref="B109:N109"/>
  </mergeCells>
  <printOptions/>
  <pageMargins left="0.7875" right="0.7875" top="0.7875" bottom="0.7875" header="0.31527777777777777" footer="0.5118055555555555"/>
  <pageSetup fitToHeight="0" fitToWidth="1" horizontalDpi="300" verticalDpi="300" orientation="landscape" paperSize="9"/>
  <headerFooter alignWithMargins="0">
    <oddHeader>&amp;R&amp;P</oddHead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 Isakova</cp:lastModifiedBy>
  <cp:lastPrinted>2014-06-24T13:04:53Z</cp:lastPrinted>
  <dcterms:created xsi:type="dcterms:W3CDTF">2011-12-05T06:59:05Z</dcterms:created>
  <dcterms:modified xsi:type="dcterms:W3CDTF">2014-06-24T13:05:58Z</dcterms:modified>
  <cp:category/>
  <cp:version/>
  <cp:contentType/>
  <cp:contentStatus/>
  <cp:revision>1</cp:revision>
</cp:coreProperties>
</file>