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6" activeTab="0"/>
  </bookViews>
  <sheets>
    <sheet name="11" sheetId="1" r:id="rId1"/>
  </sheets>
  <definedNames>
    <definedName name="_xlnm.Print_Area" localSheetId="0">'11'!$A$1:$E$28</definedName>
  </definedNames>
  <calcPr fullCalcOnLoad="1"/>
</workbook>
</file>

<file path=xl/sharedStrings.xml><?xml version="1.0" encoding="utf-8"?>
<sst xmlns="http://schemas.openxmlformats.org/spreadsheetml/2006/main" count="29" uniqueCount="29">
  <si>
    <t>«2013 во вылӧ да 2014 да 2015 воясся планӧвӧй кадколаст вылӧ Коми Республика мутасын гражданалы дон босьттӧг медицинскӧй отсӧг сетан канму гарантияяслысь мутасса уджтас вынсьӧдӧм йылысь» Коми Республикаса Веськӧдлан котырлӧн 2013 во ӧшым тӧлысь 25 лунся 624 №-а шуӧмӧ пыртӧм вежсьӧмъяс дорӧ 3 СОДТӦД</t>
  </si>
  <si>
    <t>«2013 во вылӧ да 2014 да 2015 воясся планӧвӧй кадколаст вылӧ Коми Республика мутасын гражданалы дон босьттӧг медицинскӧй отсӧг сетан канму гарантияяслӧн мутасса уджтас дорӧ
11 СОДТӦД</t>
  </si>
  <si>
    <t xml:space="preserve">Финансъясӧн могмӧдан источникъяс серти 2013 во вылӧ Коми Республика мутасын гражданалы дон босьттӧг медицинскӧй отсӧг сетан канму гарантияяс мутасса уджтаслӧн вынсьӧдӧм дон  </t>
  </si>
  <si>
    <t xml:space="preserve"> Коми Республика мутасын гражданалы дон босьттӧг медицинскӧй отсӧг сетан канму гарантияяс мутасса уджтассӧ финансъясӧн могмӧдан источникъяс </t>
  </si>
  <si>
    <t>Стрӧка №</t>
  </si>
  <si>
    <t>Уджтаслӧн вынсьӧдӧм дон</t>
  </si>
  <si>
    <t>СТАВНАС, сюрс шайт</t>
  </si>
  <si>
    <t>Вонас ӧти морт вылӧ (медицинскӧй быть страхование серти ӧти страхуйтӧм морт вылӧ) (шайт)</t>
  </si>
  <si>
    <t>Уджтаслӧн дон ставнас (02+03 стрӧкаяслӧн мында), сы лыдын:</t>
  </si>
  <si>
    <t>01</t>
  </si>
  <si>
    <t xml:space="preserve"> I. Коми Республикаса ӧтвывтӧм сьӧмкудлӧн сьӧм*</t>
  </si>
  <si>
    <t>02</t>
  </si>
  <si>
    <t>II. Коми Республика мутасын медицинскӧй быть страхование мутасса уджтаслӧн дон ставнас (04+05 стрӧкаяслӧн мында)</t>
  </si>
  <si>
    <t>03</t>
  </si>
  <si>
    <t xml:space="preserve">1. МБС системаын уджалысь медицинскӧй организацияяс видзӧм вылӧ Коми Республикаса ӧтвывтӧм сьӧмкудлӧн сьӧм </t>
  </si>
  <si>
    <t>04</t>
  </si>
  <si>
    <t>2. Медицинскӧй быть страхованиелӧн сьӧм тшӧт весьтӧ медицинскӧй быть страхование мутасса уджтаслӧн дон, ставнас (06+07+08+09 стрӧкаяслӧн мында), сы лыдын:</t>
  </si>
  <si>
    <t>05</t>
  </si>
  <si>
    <t>2.1) 2012 во ӧшым тӧлысь 03 лунся 217-ФЗ №-а Федеральнӧй оланпас серти МБСФ сьӧмкудйысь субвенцияяс**</t>
  </si>
  <si>
    <t>06</t>
  </si>
  <si>
    <t xml:space="preserve">2.2) подув уджтас боксянь МБС мутасса уджтассӧ финансъясӧн могмӧдӧм вылӧ Коми Республика сьӧмкудйысь мынтӧмъяс </t>
  </si>
  <si>
    <t>07</t>
  </si>
  <si>
    <t xml:space="preserve">2.3) подув уджтасӧн урчиттӧм медицинскӧй отсӧг содтӧд сикасъяссӧ да сетан условиеяссӧ финансъясӧн могмӧдӧм вылӧ Коми Республика сьӧмкудйысь мынтӧмъяс </t>
  </si>
  <si>
    <t>08</t>
  </si>
  <si>
    <t>2.4) мукӧд воӧм сьӧм</t>
  </si>
  <si>
    <t>09</t>
  </si>
  <si>
    <t xml:space="preserve"> (*) ББСМ вылӧ, «Дзоньвидзалун» национальнӧй проект, торъя мога уджтасъяс олӧмӧ пӧртӧм вылӧ федеральнӧй сьӧмкудйысь сьӧмкуд ассигнованиеяс, а сідзжӧ II юкӧдлӧн 1 пункт серти 04 стрӧка серти сьӧм тӧд вылӧ босьттӧг.</t>
  </si>
  <si>
    <t xml:space="preserve">(**) «2013 во вылӧ да 2014 да 2015 воясся планӧвӧй кадколаст вылӧ Медицинскӧй быть страхованиеса федеральнӧй фондлӧн сьӧмкуд йылысь» 2012 во ӧшым тӧлысь 3 лунся 217-ФЗ №-а Федеральнӧй оланпас.».                                                                                                                                                                                                                                                                                                                                                       
                                                                                                                                                                                      </t>
  </si>
  <si>
    <t xml:space="preserve">     </t>
  </si>
</sst>
</file>

<file path=xl/styles.xml><?xml version="1.0" encoding="utf-8"?>
<styleSheet xmlns="http://schemas.openxmlformats.org/spreadsheetml/2006/main">
  <numFmts count="3">
    <numFmt numFmtId="164" formatCode="GENERAL"/>
    <numFmt numFmtId="165" formatCode="@"/>
    <numFmt numFmtId="166" formatCode="#,##0.00"/>
  </numFmts>
  <fonts count="7">
    <font>
      <sz val="10"/>
      <name val="Arial Cyr"/>
      <family val="2"/>
    </font>
    <font>
      <sz val="10"/>
      <name val="Arial"/>
      <family val="0"/>
    </font>
    <font>
      <sz val="14"/>
      <name val="Times New Roman"/>
      <family val="1"/>
    </font>
    <font>
      <sz val="12"/>
      <name val="Times New Roman"/>
      <family val="1"/>
    </font>
    <font>
      <b/>
      <sz val="14"/>
      <name val="Times New Roman"/>
      <family val="1"/>
    </font>
    <font>
      <b/>
      <sz val="12"/>
      <name val="Times New Roman"/>
      <family val="1"/>
    </font>
    <font>
      <i/>
      <sz val="14"/>
      <name val="Times New Roman"/>
      <family val="1"/>
    </font>
  </fonts>
  <fills count="2">
    <fill>
      <patternFill/>
    </fill>
    <fill>
      <patternFill patternType="gray125"/>
    </fill>
  </fills>
  <borders count="5">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lignment wrapText="1"/>
    </xf>
    <xf numFmtId="164" fontId="2" fillId="0" borderId="0" xfId="0" applyFont="1" applyBorder="1" applyAlignment="1">
      <alignment horizontal="right" wrapText="1"/>
    </xf>
    <xf numFmtId="164" fontId="2" fillId="0" borderId="0" xfId="0" applyFont="1" applyBorder="1" applyAlignment="1">
      <alignment horizontal="right" vertical="top" wrapText="1"/>
    </xf>
    <xf numFmtId="164" fontId="2" fillId="0" borderId="0" xfId="0" applyFont="1" applyAlignment="1">
      <alignment wrapText="1"/>
    </xf>
    <xf numFmtId="164" fontId="3" fillId="0" borderId="0" xfId="0" applyFont="1" applyAlignment="1">
      <alignment wrapText="1"/>
    </xf>
    <xf numFmtId="164" fontId="2" fillId="0" borderId="0" xfId="0" applyFont="1" applyBorder="1" applyAlignment="1">
      <alignment horizontal="center" vertical="center" wrapText="1"/>
    </xf>
    <xf numFmtId="164" fontId="4" fillId="0" borderId="1" xfId="0" applyFont="1" applyBorder="1" applyAlignment="1">
      <alignment horizontal="center" wrapText="1"/>
    </xf>
    <xf numFmtId="164" fontId="5" fillId="0" borderId="1" xfId="0" applyFont="1" applyBorder="1" applyAlignment="1">
      <alignment horizontal="center" wrapText="1"/>
    </xf>
    <xf numFmtId="164" fontId="2" fillId="0" borderId="1" xfId="0" applyFont="1" applyBorder="1" applyAlignment="1">
      <alignment vertical="center" wrapText="1"/>
    </xf>
    <xf numFmtId="165" fontId="2" fillId="0" borderId="1" xfId="0" applyNumberFormat="1" applyFont="1" applyBorder="1" applyAlignment="1">
      <alignment horizontal="center" wrapText="1"/>
    </xf>
    <xf numFmtId="166" fontId="2" fillId="0" borderId="1" xfId="0" applyNumberFormat="1" applyFont="1" applyFill="1" applyBorder="1" applyAlignment="1">
      <alignment horizontal="center" vertical="center" wrapText="1"/>
    </xf>
    <xf numFmtId="165" fontId="2" fillId="0" borderId="2" xfId="0" applyNumberFormat="1" applyFont="1" applyBorder="1" applyAlignment="1">
      <alignment vertical="center" wrapText="1"/>
    </xf>
    <xf numFmtId="165" fontId="2" fillId="0" borderId="2" xfId="0" applyNumberFormat="1" applyFont="1" applyBorder="1" applyAlignment="1">
      <alignment horizontal="center" wrapText="1"/>
    </xf>
    <xf numFmtId="166" fontId="2" fillId="0" borderId="2" xfId="0" applyNumberFormat="1" applyFont="1" applyFill="1" applyBorder="1" applyAlignment="1">
      <alignment horizontal="center" vertical="center" wrapText="1"/>
    </xf>
    <xf numFmtId="165" fontId="2" fillId="0" borderId="3" xfId="0" applyNumberFormat="1" applyFont="1" applyBorder="1" applyAlignment="1">
      <alignment vertical="center" wrapText="1"/>
    </xf>
    <xf numFmtId="166" fontId="2" fillId="0" borderId="4" xfId="0" applyNumberFormat="1" applyFont="1" applyFill="1" applyBorder="1" applyAlignment="1">
      <alignment horizontal="center" vertical="center" wrapText="1"/>
    </xf>
    <xf numFmtId="165" fontId="2" fillId="0" borderId="1" xfId="0" applyNumberFormat="1" applyFont="1" applyBorder="1" applyAlignment="1">
      <alignment vertical="center" wrapText="1"/>
    </xf>
    <xf numFmtId="165" fontId="6" fillId="0" borderId="1" xfId="0" applyNumberFormat="1" applyFont="1" applyBorder="1" applyAlignment="1">
      <alignment vertical="center" wrapText="1"/>
    </xf>
    <xf numFmtId="164" fontId="2" fillId="0" borderId="4" xfId="0" applyFont="1" applyBorder="1" applyAlignment="1">
      <alignment horizontal="left" vertical="top" wrapText="1"/>
    </xf>
    <xf numFmtId="164" fontId="2" fillId="0" borderId="0" xfId="0" applyFont="1" applyAlignment="1">
      <alignment vertical="top" wrapText="1"/>
    </xf>
    <xf numFmtId="164" fontId="2" fillId="0" borderId="0" xfId="0" applyFont="1" applyBorder="1" applyAlignment="1">
      <alignment horizontal="left" vertical="top" wrapText="1"/>
    </xf>
    <xf numFmtId="164" fontId="2" fillId="0" borderId="0" xfId="0" applyFont="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D25"/>
  <sheetViews>
    <sheetView tabSelected="1" view="pageBreakPreview" zoomScaleNormal="75" zoomScaleSheetLayoutView="100" workbookViewId="0" topLeftCell="A16">
      <selection activeCell="A22" sqref="A22"/>
    </sheetView>
  </sheetViews>
  <sheetFormatPr defaultColWidth="9.00390625" defaultRowHeight="12.75"/>
  <cols>
    <col min="1" max="1" width="71.75390625" style="1" customWidth="1"/>
    <col min="2" max="2" width="5.875" style="1" customWidth="1"/>
    <col min="3" max="3" width="21.125" style="1" customWidth="1"/>
    <col min="4" max="4" width="38.75390625" style="1" customWidth="1"/>
    <col min="5" max="5" width="2.875" style="0" customWidth="1"/>
  </cols>
  <sheetData>
    <row r="1" spans="3:4" ht="18.75" customHeight="1">
      <c r="C1" s="2"/>
      <c r="D1" s="2"/>
    </row>
    <row r="2" spans="1:4" ht="12.75" customHeight="1">
      <c r="A2" s="3" t="s">
        <v>0</v>
      </c>
      <c r="B2" s="3"/>
      <c r="C2" s="3"/>
      <c r="D2" s="3"/>
    </row>
    <row r="3" spans="1:4" ht="87.75" customHeight="1">
      <c r="A3" s="3"/>
      <c r="B3" s="3"/>
      <c r="C3" s="3"/>
      <c r="D3" s="3"/>
    </row>
    <row r="4" spans="1:8" ht="18.75" customHeight="1">
      <c r="A4" s="4"/>
      <c r="B4" s="4"/>
      <c r="C4" s="2"/>
      <c r="D4" s="2"/>
      <c r="F4" s="5"/>
      <c r="G4" s="5"/>
      <c r="H4" s="5"/>
    </row>
    <row r="5" spans="1:8" ht="80.25" customHeight="1">
      <c r="A5" s="3" t="s">
        <v>1</v>
      </c>
      <c r="B5" s="3"/>
      <c r="C5" s="3"/>
      <c r="D5" s="3"/>
      <c r="E5" s="5"/>
      <c r="F5" s="5"/>
      <c r="G5" s="5"/>
      <c r="H5" s="5"/>
    </row>
    <row r="6" spans="1:8" ht="12.75" customHeight="1">
      <c r="A6" s="3"/>
      <c r="B6" s="3"/>
      <c r="C6" s="3"/>
      <c r="D6" s="3"/>
      <c r="E6" s="5"/>
      <c r="F6" s="5"/>
      <c r="G6" s="5"/>
      <c r="H6" s="5"/>
    </row>
    <row r="7" spans="1:4" ht="60" customHeight="1">
      <c r="A7" s="6" t="s">
        <v>2</v>
      </c>
      <c r="B7" s="6"/>
      <c r="C7" s="6"/>
      <c r="D7" s="6"/>
    </row>
    <row r="8" spans="1:4" ht="18.75">
      <c r="A8" s="4"/>
      <c r="B8" s="4"/>
      <c r="C8" s="4"/>
      <c r="D8" s="4"/>
    </row>
    <row r="9" spans="1:4" ht="12.75" customHeight="1">
      <c r="A9" s="7" t="s">
        <v>3</v>
      </c>
      <c r="B9" s="7" t="s">
        <v>4</v>
      </c>
      <c r="C9" s="8" t="s">
        <v>5</v>
      </c>
      <c r="D9" s="8"/>
    </row>
    <row r="10" spans="1:4" ht="81.75" customHeight="1">
      <c r="A10" s="7"/>
      <c r="B10" s="7"/>
      <c r="C10" s="7" t="s">
        <v>6</v>
      </c>
      <c r="D10" s="7" t="s">
        <v>7</v>
      </c>
    </row>
    <row r="11" spans="1:4" ht="18.75">
      <c r="A11" s="7">
        <v>1</v>
      </c>
      <c r="B11" s="7">
        <v>2</v>
      </c>
      <c r="C11" s="7">
        <v>3</v>
      </c>
      <c r="D11" s="7">
        <v>4</v>
      </c>
    </row>
    <row r="12" spans="1:4" ht="33.75">
      <c r="A12" s="9" t="s">
        <v>8</v>
      </c>
      <c r="B12" s="10" t="s">
        <v>9</v>
      </c>
      <c r="C12" s="11">
        <f>C13+C14</f>
        <v>17666835.12</v>
      </c>
      <c r="D12" s="11">
        <f>D13+D14</f>
        <v>19300.167303984614</v>
      </c>
    </row>
    <row r="13" spans="1:4" ht="18.75">
      <c r="A13" s="9" t="s">
        <v>10</v>
      </c>
      <c r="B13" s="10" t="s">
        <v>11</v>
      </c>
      <c r="C13" s="11">
        <v>5366241.02</v>
      </c>
      <c r="D13" s="11">
        <f>C13/889.837</f>
        <v>6030.588770752396</v>
      </c>
    </row>
    <row r="14" spans="1:4" ht="35.25">
      <c r="A14" s="9" t="s">
        <v>12</v>
      </c>
      <c r="B14" s="10" t="s">
        <v>13</v>
      </c>
      <c r="C14" s="11">
        <f>C15+C16</f>
        <v>12300594.100000001</v>
      </c>
      <c r="D14" s="11">
        <f>D15+D16</f>
        <v>13269.578533232218</v>
      </c>
    </row>
    <row r="15" spans="1:4" ht="33.75">
      <c r="A15" s="9" t="s">
        <v>14</v>
      </c>
      <c r="B15" s="10" t="s">
        <v>15</v>
      </c>
      <c r="C15" s="11"/>
      <c r="D15" s="11"/>
    </row>
    <row r="16" spans="1:4" ht="50.25">
      <c r="A16" s="9" t="s">
        <v>16</v>
      </c>
      <c r="B16" s="10" t="s">
        <v>17</v>
      </c>
      <c r="C16" s="11">
        <f>C17+C18+C19+C20</f>
        <v>12300594.100000001</v>
      </c>
      <c r="D16" s="11">
        <f>C16/926.977</f>
        <v>13269.578533232218</v>
      </c>
    </row>
    <row r="17" spans="1:4" ht="33.75">
      <c r="A17" s="12" t="s">
        <v>18</v>
      </c>
      <c r="B17" s="13" t="s">
        <v>19</v>
      </c>
      <c r="C17" s="14">
        <v>10120137.3</v>
      </c>
      <c r="D17" s="11">
        <f>C17/926.977</f>
        <v>10917.35533891348</v>
      </c>
    </row>
    <row r="18" spans="1:4" ht="49.5">
      <c r="A18" s="15" t="s">
        <v>20</v>
      </c>
      <c r="B18" s="13" t="s">
        <v>21</v>
      </c>
      <c r="C18" s="16">
        <v>868949.9</v>
      </c>
      <c r="D18" s="11">
        <f>C18/926.977</f>
        <v>937.4017909829479</v>
      </c>
    </row>
    <row r="19" spans="1:4" ht="65.25" customHeight="1">
      <c r="A19" s="17" t="s">
        <v>22</v>
      </c>
      <c r="B19" s="10" t="s">
        <v>23</v>
      </c>
      <c r="C19" s="11"/>
      <c r="D19" s="11"/>
    </row>
    <row r="20" spans="1:4" ht="18.75">
      <c r="A20" s="18" t="s">
        <v>24</v>
      </c>
      <c r="B20" s="10" t="s">
        <v>25</v>
      </c>
      <c r="C20" s="11">
        <v>1311506.9</v>
      </c>
      <c r="D20" s="11">
        <f>C20/926.977</f>
        <v>1414.8214033357892</v>
      </c>
    </row>
    <row r="21" spans="1:108" ht="62.25" customHeight="1">
      <c r="A21" s="19" t="s">
        <v>26</v>
      </c>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ht="105" customHeight="1">
      <c r="A22" s="21" t="s">
        <v>27</v>
      </c>
      <c r="B22" s="21"/>
      <c r="C22" s="21"/>
      <c r="D22" s="21"/>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4" ht="18.75">
      <c r="A23" s="4"/>
      <c r="B23" s="4"/>
      <c r="C23" s="4"/>
      <c r="D23" s="4"/>
    </row>
    <row r="24" spans="1:4" ht="18.75">
      <c r="A24" s="22"/>
      <c r="B24" s="22"/>
      <c r="C24" s="22"/>
      <c r="D24" s="22"/>
    </row>
    <row r="25" spans="1:8" ht="18.75">
      <c r="A25" s="22"/>
      <c r="B25" s="22"/>
      <c r="C25" s="22"/>
      <c r="D25" s="22"/>
      <c r="H25" s="23" t="s">
        <v>28</v>
      </c>
    </row>
  </sheetData>
  <sheetProtection selectLockedCells="1" selectUnlockedCells="1"/>
  <mergeCells count="10">
    <mergeCell ref="C1:D1"/>
    <mergeCell ref="A2:D3"/>
    <mergeCell ref="C4:D4"/>
    <mergeCell ref="A5:D6"/>
    <mergeCell ref="A7:D7"/>
    <mergeCell ref="A9:A10"/>
    <mergeCell ref="B9:B10"/>
    <mergeCell ref="C9:D9"/>
    <mergeCell ref="A21:D21"/>
    <mergeCell ref="A22:D22"/>
  </mergeCells>
  <printOptions horizontalCentered="1"/>
  <pageMargins left="0.7875" right="0.7875" top="0.5513888888888889" bottom="0.6298611111111111" header="0.5118055555555555" footer="0.5118055555555555"/>
  <pageSetup fitToHeight="1" fitToWidth="1" horizontalDpi="300" verticalDpi="300" orientation="portrait" paperSize="9"/>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неизвестный</dc:creator>
  <cp:keywords/>
  <dc:description/>
  <cp:lastModifiedBy>Olga Isakova</cp:lastModifiedBy>
  <cp:lastPrinted>2014-01-31T07:43:33Z</cp:lastPrinted>
  <dcterms:created xsi:type="dcterms:W3CDTF">2013-01-16T07:56:54Z</dcterms:created>
  <dcterms:modified xsi:type="dcterms:W3CDTF">2014-11-26T07:32:13Z</dcterms:modified>
  <cp:category/>
  <cp:version/>
  <cp:contentType/>
  <cp:contentStatus/>
  <cp:revision>2</cp:revision>
</cp:coreProperties>
</file>